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240" yWindow="60" windowWidth="20115" windowHeight="8010" activeTab="1"/>
  </bookViews>
  <sheets>
    <sheet name="Goc" sheetId="1" r:id="rId1"/>
    <sheet name="TKB" sheetId="5" r:id="rId2"/>
  </sheets>
  <definedNames>
    <definedName name="_xlnm._FilterDatabase" localSheetId="1" hidden="1">TKB!$A$7:$M$89</definedName>
  </definedNames>
  <calcPr calcId="162913"/>
</workbook>
</file>

<file path=xl/calcChain.xml><?xml version="1.0" encoding="utf-8"?>
<calcChain xmlns="http://schemas.openxmlformats.org/spreadsheetml/2006/main">
  <c r="E87" i="5" l="1"/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9" i="1"/>
  <c r="E50" i="1"/>
  <c r="E51" i="1"/>
  <c r="E52" i="1"/>
  <c r="E53" i="1"/>
  <c r="E54" i="1"/>
  <c r="E55" i="1"/>
  <c r="E58" i="1"/>
  <c r="E59" i="1"/>
  <c r="E60" i="1"/>
  <c r="E61" i="1"/>
  <c r="E62" i="1"/>
  <c r="E63" i="1"/>
  <c r="E64" i="1"/>
  <c r="E65" i="1"/>
  <c r="E66" i="1"/>
  <c r="E67" i="1"/>
  <c r="E73" i="1"/>
  <c r="E74" i="1"/>
  <c r="E75" i="1"/>
  <c r="E76" i="1"/>
  <c r="E77" i="1"/>
  <c r="E79" i="1"/>
  <c r="E80" i="1"/>
  <c r="F83" i="1"/>
  <c r="G83" i="1"/>
  <c r="H83" i="1"/>
  <c r="E83" i="1" l="1"/>
</calcChain>
</file>

<file path=xl/sharedStrings.xml><?xml version="1.0" encoding="utf-8"?>
<sst xmlns="http://schemas.openxmlformats.org/spreadsheetml/2006/main" count="813" uniqueCount="288">
  <si>
    <t>PGS. TS. Huỳnh Bùi Linh Chi</t>
  </si>
  <si>
    <t>Phan Thị Huyền</t>
  </si>
  <si>
    <t>TRƯỞNG PHÒNG ĐÀO TẠO</t>
  </si>
  <si>
    <t>NGƯỜI LẬP BẢNG</t>
  </si>
  <si>
    <t>Đồng Nai, ngày 28 tháng 7 năm 2022</t>
  </si>
  <si>
    <t>Tổng</t>
  </si>
  <si>
    <t>Ngoại ngữ</t>
  </si>
  <si>
    <t>Viết cơ bản 3</t>
  </si>
  <si>
    <t>Viết cơ bản 2</t>
  </si>
  <si>
    <t>Viết cơ bản 1</t>
  </si>
  <si>
    <t>Cơ bản</t>
  </si>
  <si>
    <t>Triết học Mác - Lênin</t>
  </si>
  <si>
    <t>Tự nhiên</t>
  </si>
  <si>
    <t>Toán tài chính</t>
  </si>
  <si>
    <t>Toán kinh tế 1</t>
  </si>
  <si>
    <t>Toán cơ sở</t>
  </si>
  <si>
    <t>Toán cao cấp</t>
  </si>
  <si>
    <t>Kinh tế</t>
  </si>
  <si>
    <t>Thuế</t>
  </si>
  <si>
    <t>Thư tín thương mại</t>
  </si>
  <si>
    <t>2</t>
  </si>
  <si>
    <t>Thống kê doanh nghiệp</t>
  </si>
  <si>
    <t>Thị trường chứng khoán</t>
  </si>
  <si>
    <t xml:space="preserve">Tâm lý học đại cương </t>
  </si>
  <si>
    <t>04</t>
  </si>
  <si>
    <t xml:space="preserve">Tài chính doanh nghiệp </t>
  </si>
  <si>
    <t>THMN</t>
  </si>
  <si>
    <t>Rèn luyện nghiệp vụ sư phạm tiểu học 3</t>
  </si>
  <si>
    <t>Quy hoạch tuyến tính</t>
  </si>
  <si>
    <t>3</t>
  </si>
  <si>
    <t>Quản trị tài chính</t>
  </si>
  <si>
    <t>Phương pháp nghiên cứu khoa học</t>
  </si>
  <si>
    <t>Phương pháp dạy học tự nhiên và xã hội ở TH</t>
  </si>
  <si>
    <t>Tổng hợp</t>
  </si>
  <si>
    <t>Pháp luật đại cương</t>
  </si>
  <si>
    <t>Phân tích hóa học</t>
  </si>
  <si>
    <t>Nói cơ bản 3</t>
  </si>
  <si>
    <t>Nói cơ bản 2</t>
  </si>
  <si>
    <t>Nhập môn Toán cao cấp</t>
  </si>
  <si>
    <t>Nguyên lý thống kê kinh tế</t>
  </si>
  <si>
    <t>Nguyên lý kế toán</t>
  </si>
  <si>
    <t>Ngữ Pháp 2</t>
  </si>
  <si>
    <t>Ngữ pháp 1</t>
  </si>
  <si>
    <t>Ngoại ngữ không chuyên (tiếng Anh 3)</t>
  </si>
  <si>
    <t>Ngoại ngữ không chuyên (tiếng Anh 2)</t>
  </si>
  <si>
    <t>Ngoại ngữ không chuyên (Tiếng Anh 1)</t>
  </si>
  <si>
    <t>Ngoại ngữ 2 (Tiếng Trung 3)</t>
  </si>
  <si>
    <t>Ngoại ngữ 2 (Tiếng Trung 2)</t>
  </si>
  <si>
    <t>Ngoại ngữ 2 (Tiếng Trung 1)</t>
  </si>
  <si>
    <t>Nghe nâng cao 2</t>
  </si>
  <si>
    <t>Nghe nâng cao 1</t>
  </si>
  <si>
    <t>Nghe cơ bản 4</t>
  </si>
  <si>
    <t>Nghe cơ bản 3</t>
  </si>
  <si>
    <t>Nghe cơ bản 2</t>
  </si>
  <si>
    <t>Nghe cơ bản 1</t>
  </si>
  <si>
    <t>Lý thuyết xác suất và thống kê toán</t>
  </si>
  <si>
    <t>Lý luận dạy học và lý luận giáo dục</t>
  </si>
  <si>
    <t>Kinh tế vĩ mô</t>
  </si>
  <si>
    <t>Kinh tế vi mô</t>
  </si>
  <si>
    <t>Kiểm tra đánh giá kết quả giáo dục ở  trường TH</t>
  </si>
  <si>
    <t>Hàm biến phức</t>
  </si>
  <si>
    <t>Giáo dục thể chất 3</t>
  </si>
  <si>
    <t>Giáo dục thể chất 2</t>
  </si>
  <si>
    <t>Giáo dục thể chất 1</t>
  </si>
  <si>
    <t>Giải tích nhiều biến số 1</t>
  </si>
  <si>
    <t>Giải tích một biến số 2</t>
  </si>
  <si>
    <t>Giải tích một biến số 1</t>
  </si>
  <si>
    <t>Đọc cơ bản 2</t>
  </si>
  <si>
    <t>Đọc cơ bản 1</t>
  </si>
  <si>
    <t>Xã hội</t>
  </si>
  <si>
    <t>Dẫn luận ngôn ngữ</t>
  </si>
  <si>
    <t>Đại số tuyến tính 2</t>
  </si>
  <si>
    <t>Đại số tuyến tính 1</t>
  </si>
  <si>
    <t>Đại số đại cương 1</t>
  </si>
  <si>
    <t>Cú pháp học</t>
  </si>
  <si>
    <t>Cơ sở Tự nhiên - Xã hội 1</t>
  </si>
  <si>
    <t>Cơ sở toán học 2</t>
  </si>
  <si>
    <t>Cơ sở toán học 1</t>
  </si>
  <si>
    <t>Số điện thoại liên lạc</t>
  </si>
  <si>
    <t>Họ tên</t>
  </si>
  <si>
    <t>Giảng viên giảng dạy</t>
  </si>
  <si>
    <t>Khoa</t>
  </si>
  <si>
    <t>Số lớp dự kiến</t>
  </si>
  <si>
    <t>Sĩ số</t>
  </si>
  <si>
    <t>Số SV chưa nộp lệ phí</t>
  </si>
  <si>
    <t>Số lượng đăng ký</t>
  </si>
  <si>
    <t>Số TC</t>
  </si>
  <si>
    <t>Tên học phần</t>
  </si>
  <si>
    <t>TT</t>
  </si>
  <si>
    <t>HỌC KÌ 3 - NĂM HỌC 2021-2022</t>
  </si>
  <si>
    <t>THỐNG KÊ SV MỞ LỚP HÈ</t>
  </si>
  <si>
    <t>Độc lập - Tự do - Hạnh phúc</t>
  </si>
  <si>
    <r>
      <t>TRƯỜN</t>
    </r>
    <r>
      <rPr>
        <b/>
        <u/>
        <sz val="13"/>
        <rFont val="Times New Roman"/>
        <family val="1"/>
      </rPr>
      <t>G ĐẠI HỌC ĐỒ</t>
    </r>
    <r>
      <rPr>
        <b/>
        <sz val="13"/>
        <rFont val="Times New Roman"/>
        <family val="1"/>
      </rPr>
      <t>NG NAI</t>
    </r>
  </si>
  <si>
    <t>Cộng hòa xã hội chủ nghĩa Việt Nam</t>
  </si>
  <si>
    <t>UBND TỈNH ĐỒNG NAI</t>
  </si>
  <si>
    <t>Quản trị sản xuất</t>
  </si>
  <si>
    <t>Phan Thị Cẩm Lai</t>
  </si>
  <si>
    <t>S2, S3, S4</t>
  </si>
  <si>
    <t>Vật lý đại cương B1</t>
  </si>
  <si>
    <t>Trần Huy Dũng</t>
  </si>
  <si>
    <t>0983494052</t>
  </si>
  <si>
    <t>Nguyễn Thị Thu Lan</t>
  </si>
  <si>
    <t>0903004369</t>
  </si>
  <si>
    <t>Trần Văn Tuấn</t>
  </si>
  <si>
    <t>0918236835</t>
  </si>
  <si>
    <t>Bùi Hồng Hà</t>
  </si>
  <si>
    <t>0919817975</t>
  </si>
  <si>
    <t>Nguyễn Thị Hà Phương</t>
  </si>
  <si>
    <t>0918310484</t>
  </si>
  <si>
    <t>Dương Thanh Tú</t>
  </si>
  <si>
    <t>0972911359</t>
  </si>
  <si>
    <t>Đoàn Thị Bạch Tuyết</t>
  </si>
  <si>
    <t>0984314239</t>
  </si>
  <si>
    <t>Lê Ngọc Sang</t>
  </si>
  <si>
    <t>0907606268</t>
  </si>
  <si>
    <t>Bùi Nguyên Phương Thủy</t>
  </si>
  <si>
    <t>0916772809</t>
  </si>
  <si>
    <t>Lưu Minh Nguyệt</t>
  </si>
  <si>
    <t>0909790111</t>
  </si>
  <si>
    <t>Nguyễn Thị Thu Hoa</t>
  </si>
  <si>
    <t>0911440539</t>
  </si>
  <si>
    <t>Đặng Thị Tuyết Nhung</t>
  </si>
  <si>
    <t>0915261605</t>
  </si>
  <si>
    <t>Ngô Ngọc Thụy</t>
  </si>
  <si>
    <t>0918957870</t>
  </si>
  <si>
    <t>Nguyễn Thị Nguyệt Hà</t>
  </si>
  <si>
    <t>0915747173</t>
  </si>
  <si>
    <t>Trương Phi Luân</t>
  </si>
  <si>
    <t>0913674520</t>
  </si>
  <si>
    <t>Nguyễn Thị Hoài Ân</t>
  </si>
  <si>
    <t>0984.088.399</t>
  </si>
  <si>
    <t>Hồ Thị Thuỳ Trang</t>
  </si>
  <si>
    <t>0918.536.039</t>
  </si>
  <si>
    <t>Nguyễn  Như Hùng</t>
  </si>
  <si>
    <t>0986.045.659</t>
  </si>
  <si>
    <t>Lê Thị Kim Tuyên</t>
  </si>
  <si>
    <t>0905.568.483</t>
  </si>
  <si>
    <t>Hoàng Thị Thu Hà</t>
  </si>
  <si>
    <t>0919.725.831</t>
  </si>
  <si>
    <t>Đinh Thị Hoá</t>
  </si>
  <si>
    <t>0996.689.697</t>
  </si>
  <si>
    <t>Nguyễn Thanh Hiền</t>
  </si>
  <si>
    <t>0977.543.379</t>
  </si>
  <si>
    <t>Phan Thị Châu Ngà</t>
  </si>
  <si>
    <t>01689.937.960</t>
  </si>
  <si>
    <t>Nguyễn Thanh Hoà</t>
  </si>
  <si>
    <t>0984.561.886</t>
  </si>
  <si>
    <t>Phạm Duy Vinh</t>
  </si>
  <si>
    <t>0349775266</t>
  </si>
  <si>
    <t>Bùi Nguyên Trâm Ngọc</t>
  </si>
  <si>
    <t>Lê Thị Hiền</t>
  </si>
  <si>
    <t>0902742558</t>
  </si>
  <si>
    <t>Trương Hữu Dũng</t>
  </si>
  <si>
    <t>0937249195</t>
  </si>
  <si>
    <t>Cao Minh Nam</t>
  </si>
  <si>
    <t>0979438030</t>
  </si>
  <si>
    <t>Quách Văn Chương</t>
  </si>
  <si>
    <t>0979998628</t>
  </si>
  <si>
    <t>Phạm Văn Dự</t>
  </si>
  <si>
    <t>0946781289</t>
  </si>
  <si>
    <t>Đặng Việt Hà</t>
  </si>
  <si>
    <t>0982281388</t>
  </si>
  <si>
    <t>Ngô Hồng Huấn</t>
  </si>
  <si>
    <t>0978109402</t>
  </si>
  <si>
    <t>Dương Thị Thúy Vân</t>
  </si>
  <si>
    <t>0966932932</t>
  </si>
  <si>
    <t>Bùi Thị Hồng Cẩm</t>
  </si>
  <si>
    <t>0906981237</t>
  </si>
  <si>
    <t>Bùi Công Nguyên Phong</t>
  </si>
  <si>
    <t>Nhâm Thị Thu Nga</t>
  </si>
  <si>
    <t>0913150200</t>
  </si>
  <si>
    <t>0938282084</t>
  </si>
  <si>
    <t xml:space="preserve">PGS.TS Lê Kính Thắng    </t>
  </si>
  <si>
    <t>0919105465</t>
  </si>
  <si>
    <t>0921768779</t>
  </si>
  <si>
    <t>Trần Dương Quốc Hòa</t>
  </si>
  <si>
    <t>0933222952</t>
  </si>
  <si>
    <t>0919884243</t>
  </si>
  <si>
    <t>Ngành</t>
  </si>
  <si>
    <t>Tiểu học</t>
  </si>
  <si>
    <t>Ngôn ngữ Anh</t>
  </si>
  <si>
    <t>Ngôn ngữ Anh, SP Anh</t>
  </si>
  <si>
    <t>SP Toán</t>
  </si>
  <si>
    <t>Lớp chung</t>
  </si>
  <si>
    <t>QTKD, Kế toán</t>
  </si>
  <si>
    <t>QTKD</t>
  </si>
  <si>
    <t>Kế toán</t>
  </si>
  <si>
    <t>Thái Thị Hoài Thương</t>
  </si>
  <si>
    <t>Phan Thị Kim Anh</t>
  </si>
  <si>
    <t>Trần Thị Bích Vân</t>
  </si>
  <si>
    <t>SP Hóa</t>
  </si>
  <si>
    <t>QLDD, KHMT</t>
  </si>
  <si>
    <t>SP Toán, Kế toán, QTKD</t>
  </si>
  <si>
    <t>Mầm non</t>
  </si>
  <si>
    <t>Số tiết</t>
  </si>
  <si>
    <t>0919.091.522</t>
  </si>
  <si>
    <t>0973.075.039</t>
  </si>
  <si>
    <t>0973.676.243</t>
  </si>
  <si>
    <t xml:space="preserve">0973.075.039 </t>
  </si>
  <si>
    <t>Số buổi</t>
  </si>
  <si>
    <t>Số tiết/1 buổi: 04 tiết</t>
  </si>
  <si>
    <t>Sáng</t>
  </si>
  <si>
    <t>Ngày</t>
  </si>
  <si>
    <t>Từ 8/8 - 7/9</t>
  </si>
  <si>
    <t>Thứ</t>
  </si>
  <si>
    <t>2,3,4</t>
  </si>
  <si>
    <t>Chiều</t>
  </si>
  <si>
    <t>Từ 8/8 -31/8</t>
  </si>
  <si>
    <t>5,6</t>
  </si>
  <si>
    <t>6,7</t>
  </si>
  <si>
    <t>Từ 26/8 - 10/9</t>
  </si>
  <si>
    <t>5,6,7</t>
  </si>
  <si>
    <t>4,5</t>
  </si>
  <si>
    <t>2,3</t>
  </si>
  <si>
    <t>Từ 8/8 -6/9</t>
  </si>
  <si>
    <t>Từ 8/8 -5/9</t>
  </si>
  <si>
    <t>Từ 8/8 -30/8</t>
  </si>
  <si>
    <t>3,4,5</t>
  </si>
  <si>
    <t>Từ 11/8 -25/8</t>
  </si>
  <si>
    <t>Từ 11/8 -9/9</t>
  </si>
  <si>
    <t>Từ 11/8 -10/9</t>
  </si>
  <si>
    <t>Từ 10/8 -7/9</t>
  </si>
  <si>
    <t>Từ 9/8 -8/9</t>
  </si>
  <si>
    <t>4,5,6</t>
  </si>
  <si>
    <t>Từ 10/8 -8/9</t>
  </si>
  <si>
    <t>Từ 9/8 -6/9</t>
  </si>
  <si>
    <t>Từ 13/8 -10/9</t>
  </si>
  <si>
    <t>Từ 12/8 -10/9</t>
  </si>
  <si>
    <t>Từ 12/8 -9/9</t>
  </si>
  <si>
    <t>3,4</t>
  </si>
  <si>
    <t>Từ 10/8 -9/9</t>
  </si>
  <si>
    <t>2,3,4,5</t>
  </si>
  <si>
    <t>Từ 5/9-8/9</t>
  </si>
  <si>
    <t>Từ 10/8- 7/9</t>
  </si>
  <si>
    <t>Từ 9/8-31/8</t>
  </si>
  <si>
    <t>S+C</t>
  </si>
  <si>
    <t>Từ 11/8-9/9</t>
  </si>
  <si>
    <t>Phương pháp nghiên cứu khoa học (Lớp A)</t>
  </si>
  <si>
    <t>Phương pháp nghiên cứu khoa học (Lớp B)</t>
  </si>
  <si>
    <t>Phương pháp nghiên cứu khoa học (Lớp C)</t>
  </si>
  <si>
    <t>Kinh tế vĩ mô (Lớp A)</t>
  </si>
  <si>
    <t>Kinh tế vĩ mô (Lớp B)</t>
  </si>
  <si>
    <t>Nguyên lý kế toán  (Lớp A)</t>
  </si>
  <si>
    <t>Nguyên lý kế toán  (Lớp B)</t>
  </si>
  <si>
    <t>Nguyên lý thống kê kinh tế (Lớp A)</t>
  </si>
  <si>
    <t>Nguyên lý thống kê kinh tế (Lớp B)</t>
  </si>
  <si>
    <t>Nguyên lý thống kê kinh tế (Lớp C)</t>
  </si>
  <si>
    <t>Quản trị sản xuất (Lớp A)</t>
  </si>
  <si>
    <t>Quản trị sản xuất (Lớp B)</t>
  </si>
  <si>
    <t>Thuế (Lớp A)</t>
  </si>
  <si>
    <t>Thuế (Lớp B)</t>
  </si>
  <si>
    <t>Toán cao cấp (Lớp A)</t>
  </si>
  <si>
    <t>Toán cao cấp (Lớp D)</t>
  </si>
  <si>
    <t>Toán cao cấp (Lớp E)</t>
  </si>
  <si>
    <t>Toán cao cấp (Lớp F)</t>
  </si>
  <si>
    <t>Toán cao cấp (Lớp B)</t>
  </si>
  <si>
    <t>Toán cao cấp + Toán kinh tế 1(Lớp C)</t>
  </si>
  <si>
    <t>Giáo dục thể chất 1 (Lớp A)</t>
  </si>
  <si>
    <t>Giáo dục thể chất 1 (Lớp B)</t>
  </si>
  <si>
    <t>Giáo dục thể chất 1 (Lớp C)</t>
  </si>
  <si>
    <t>Buổi học</t>
  </si>
  <si>
    <t>THỜI KHOÁ BIỂU HỌC KỲ 3 - NĂM HỌC 2021-2022</t>
  </si>
  <si>
    <t>Nguyễn Tiến Hân</t>
  </si>
  <si>
    <t>0919074636</t>
  </si>
  <si>
    <t>Nguyễn Văn Phan</t>
  </si>
  <si>
    <t>0996375555</t>
  </si>
  <si>
    <t>Lê Anh Tú</t>
  </si>
  <si>
    <t>0918503492</t>
  </si>
  <si>
    <t>Nguyễn Hữu Đạt</t>
  </si>
  <si>
    <t>0916238007</t>
  </si>
  <si>
    <t>Nguyễn Huy Hoài</t>
  </si>
  <si>
    <t>0918159179</t>
  </si>
  <si>
    <t>Quản Kim Tùng</t>
  </si>
  <si>
    <t>0903367391</t>
  </si>
  <si>
    <t>Ghi chú</t>
  </si>
  <si>
    <t>Cập nhật lại lịch mới</t>
  </si>
  <si>
    <t>Lê Thanh Thế</t>
  </si>
  <si>
    <t>Lê Thị Hoài Lan</t>
  </si>
  <si>
    <t>Nguyễn Thị Ái Thơ</t>
  </si>
  <si>
    <t>Đặng Thị Ánh Nguyệt</t>
  </si>
  <si>
    <t>0989884666</t>
  </si>
  <si>
    <t>0918926164</t>
  </si>
  <si>
    <t>0398895270</t>
  </si>
  <si>
    <t>0989023122</t>
  </si>
  <si>
    <t>0836057167</t>
  </si>
  <si>
    <t>Từ 12/8 -26/8</t>
  </si>
  <si>
    <t>Viết cơ bản 1 (Lớp A)</t>
  </si>
  <si>
    <t>Viết cơ bản 1 (Lớp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</si>
</sst>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u/>
      <sz val="13"/>
      <name val="Times New Roman"/>
      <family val="1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/>
    </xf>
    <xf numFmtId="0" fontId="1" fillId="0" borderId="0" xfId="0" applyFont="1" applyFill="1"/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5" fillId="0" borderId="0" xfId="0" applyNumberFormat="1" applyFont="1" applyFill="1"/>
    <xf numFmtId="49" fontId="3" fillId="0" borderId="0" xfId="0" applyNumberFormat="1" applyFont="1" applyFill="1"/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/>
    <xf numFmtId="49" fontId="2" fillId="0" borderId="0" xfId="0" applyNumberFormat="1" applyFont="1" applyBorder="1"/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0" borderId="1" xfId="0" quotePrefix="1" applyFont="1" applyFill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 applyAlignment="1">
      <alignment horizontal="left"/>
    </xf>
    <xf numFmtId="0" fontId="7" fillId="0" borderId="0" xfId="0" applyFont="1" applyFill="1" applyAlignment="1"/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0" fontId="1" fillId="0" borderId="0" xfId="0" applyFont="1" applyFill="1" applyAlignment="1"/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/>
    <xf numFmtId="49" fontId="5" fillId="0" borderId="7" xfId="0" applyNumberFormat="1" applyFont="1" applyFill="1" applyBorder="1" applyAlignment="1">
      <alignment horizontal="left"/>
    </xf>
    <xf numFmtId="0" fontId="5" fillId="0" borderId="7" xfId="0" quotePrefix="1" applyFont="1" applyFill="1" applyBorder="1" applyAlignment="1">
      <alignment horizontal="left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49" fontId="5" fillId="0" borderId="7" xfId="0" quotePrefix="1" applyNumberFormat="1" applyFont="1" applyFill="1" applyBorder="1" applyAlignment="1">
      <alignment horizontal="left" vertical="center" wrapText="1"/>
    </xf>
    <xf numFmtId="0" fontId="5" fillId="0" borderId="7" xfId="0" quotePrefix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/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9" xfId="0" applyFont="1" applyFill="1" applyBorder="1" applyAlignment="1"/>
    <xf numFmtId="0" fontId="5" fillId="0" borderId="9" xfId="0" quotePrefix="1" applyFont="1" applyFill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/>
    </xf>
    <xf numFmtId="0" fontId="5" fillId="3" borderId="7" xfId="0" applyFont="1" applyFill="1" applyBorder="1" applyAlignment="1"/>
    <xf numFmtId="0" fontId="5" fillId="3" borderId="7" xfId="0" quotePrefix="1" applyFont="1" applyFill="1" applyBorder="1" applyAlignment="1">
      <alignment horizontal="left"/>
    </xf>
    <xf numFmtId="0" fontId="5" fillId="3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left" vertical="center" wrapText="1"/>
    </xf>
    <xf numFmtId="1" fontId="5" fillId="3" borderId="7" xfId="0" applyNumberFormat="1" applyFont="1" applyFill="1" applyBorder="1" applyAlignment="1">
      <alignment horizontal="center"/>
    </xf>
    <xf numFmtId="49" fontId="5" fillId="0" borderId="7" xfId="0" quotePrefix="1" applyNumberFormat="1" applyFont="1" applyFill="1" applyBorder="1" applyAlignment="1">
      <alignment horizontal="left"/>
    </xf>
    <xf numFmtId="0" fontId="5" fillId="3" borderId="7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opLeftCell="A4" workbookViewId="0">
      <selection activeCell="A81" sqref="A81:XFD82"/>
    </sheetView>
  </sheetViews>
  <sheetFormatPr defaultRowHeight="15" x14ac:dyDescent="0.25"/>
  <cols>
    <col min="1" max="1" width="3.85546875" style="1" bestFit="1" customWidth="1"/>
    <col min="2" max="2" width="48.85546875" style="5" bestFit="1" customWidth="1"/>
    <col min="3" max="3" width="6" style="4" customWidth="1"/>
    <col min="4" max="4" width="5.28515625" style="4" customWidth="1"/>
    <col min="5" max="5" width="8.28515625" style="3" customWidth="1"/>
    <col min="6" max="6" width="9.7109375" style="3" customWidth="1"/>
    <col min="7" max="7" width="8.28515625" style="3" customWidth="1"/>
    <col min="8" max="8" width="7" style="3" customWidth="1"/>
    <col min="9" max="9" width="11.28515625" style="3" customWidth="1"/>
    <col min="10" max="10" width="31" style="45" customWidth="1"/>
    <col min="11" max="11" width="15.7109375" style="2" customWidth="1"/>
    <col min="12" max="12" width="9.140625" style="56"/>
    <col min="13" max="16384" width="9.140625" style="1"/>
  </cols>
  <sheetData>
    <row r="1" spans="1:12" s="34" customFormat="1" ht="16.5" x14ac:dyDescent="0.25">
      <c r="A1" s="35"/>
      <c r="B1" s="36" t="s">
        <v>94</v>
      </c>
      <c r="C1" s="36"/>
      <c r="D1" s="38"/>
      <c r="E1" s="37"/>
      <c r="F1" s="36"/>
      <c r="J1" s="31" t="s">
        <v>93</v>
      </c>
      <c r="K1" s="35"/>
      <c r="L1" s="53"/>
    </row>
    <row r="2" spans="1:12" s="34" customFormat="1" ht="16.5" x14ac:dyDescent="0.25">
      <c r="A2" s="35"/>
      <c r="B2" s="39" t="s">
        <v>92</v>
      </c>
      <c r="C2" s="39"/>
      <c r="D2" s="38"/>
      <c r="E2" s="37"/>
      <c r="F2" s="36"/>
      <c r="J2" s="40" t="s">
        <v>91</v>
      </c>
      <c r="K2" s="35"/>
      <c r="L2" s="53"/>
    </row>
    <row r="3" spans="1:12" s="28" customFormat="1" ht="18.75" x14ac:dyDescent="0.3">
      <c r="A3" s="32"/>
      <c r="B3" s="31"/>
      <c r="C3" s="32"/>
      <c r="D3" s="29"/>
      <c r="E3" s="33" t="s">
        <v>90</v>
      </c>
      <c r="G3" s="29"/>
      <c r="H3" s="29"/>
      <c r="I3" s="29"/>
      <c r="J3" s="31"/>
      <c r="K3" s="29"/>
      <c r="L3" s="54"/>
    </row>
    <row r="4" spans="1:12" s="28" customFormat="1" ht="18.75" x14ac:dyDescent="0.3">
      <c r="A4" s="32"/>
      <c r="B4" s="31"/>
      <c r="C4" s="32"/>
      <c r="D4" s="29"/>
      <c r="E4" s="30" t="s">
        <v>89</v>
      </c>
      <c r="G4" s="29"/>
      <c r="H4" s="29"/>
      <c r="I4" s="29"/>
      <c r="J4" s="31"/>
      <c r="K4" s="29"/>
      <c r="L4" s="54"/>
    </row>
    <row r="6" spans="1:12" s="26" customFormat="1" ht="16.5" x14ac:dyDescent="0.25">
      <c r="A6" s="125" t="s">
        <v>88</v>
      </c>
      <c r="B6" s="127" t="s">
        <v>87</v>
      </c>
      <c r="C6" s="51"/>
      <c r="D6" s="125" t="s">
        <v>86</v>
      </c>
      <c r="E6" s="112" t="s">
        <v>85</v>
      </c>
      <c r="F6" s="112" t="s">
        <v>84</v>
      </c>
      <c r="G6" s="112" t="s">
        <v>83</v>
      </c>
      <c r="H6" s="112" t="s">
        <v>82</v>
      </c>
      <c r="I6" s="112" t="s">
        <v>81</v>
      </c>
      <c r="J6" s="120" t="s">
        <v>80</v>
      </c>
      <c r="K6" s="121"/>
      <c r="L6" s="55"/>
    </row>
    <row r="7" spans="1:12" s="26" customFormat="1" ht="33" x14ac:dyDescent="0.25">
      <c r="A7" s="126"/>
      <c r="B7" s="128"/>
      <c r="C7" s="52"/>
      <c r="D7" s="126"/>
      <c r="E7" s="113"/>
      <c r="F7" s="113"/>
      <c r="G7" s="113"/>
      <c r="H7" s="113"/>
      <c r="I7" s="113"/>
      <c r="J7" s="41" t="s">
        <v>79</v>
      </c>
      <c r="K7" s="27" t="s">
        <v>78</v>
      </c>
      <c r="L7" s="55"/>
    </row>
    <row r="8" spans="1:12" ht="16.5" x14ac:dyDescent="0.25">
      <c r="A8" s="17">
        <v>1</v>
      </c>
      <c r="B8" s="16" t="s">
        <v>77</v>
      </c>
      <c r="C8" s="15">
        <v>60</v>
      </c>
      <c r="D8" s="15">
        <v>4</v>
      </c>
      <c r="E8" s="15">
        <f t="shared" ref="E8:E21" si="0">F8+G8</f>
        <v>58</v>
      </c>
      <c r="F8" s="15">
        <v>3</v>
      </c>
      <c r="G8" s="15">
        <v>55</v>
      </c>
      <c r="H8" s="15">
        <v>1</v>
      </c>
      <c r="I8" s="15" t="s">
        <v>12</v>
      </c>
      <c r="J8" s="16"/>
      <c r="K8" s="14"/>
      <c r="L8" s="56" t="s">
        <v>97</v>
      </c>
    </row>
    <row r="9" spans="1:12" ht="16.5" x14ac:dyDescent="0.25">
      <c r="A9" s="17">
        <v>2</v>
      </c>
      <c r="B9" s="16" t="s">
        <v>76</v>
      </c>
      <c r="C9" s="15">
        <v>45</v>
      </c>
      <c r="D9" s="15">
        <v>3</v>
      </c>
      <c r="E9" s="15">
        <f t="shared" si="0"/>
        <v>44</v>
      </c>
      <c r="F9" s="15">
        <v>1</v>
      </c>
      <c r="G9" s="15">
        <v>43</v>
      </c>
      <c r="H9" s="15">
        <v>1</v>
      </c>
      <c r="I9" s="15" t="s">
        <v>12</v>
      </c>
      <c r="J9" s="16"/>
      <c r="K9" s="14"/>
    </row>
    <row r="10" spans="1:12" ht="16.5" x14ac:dyDescent="0.25">
      <c r="A10" s="17">
        <v>3</v>
      </c>
      <c r="B10" s="16" t="s">
        <v>75</v>
      </c>
      <c r="C10" s="15">
        <v>20</v>
      </c>
      <c r="D10" s="15">
        <v>2</v>
      </c>
      <c r="E10" s="15">
        <f t="shared" si="0"/>
        <v>20</v>
      </c>
      <c r="F10" s="15">
        <v>2</v>
      </c>
      <c r="G10" s="15">
        <v>18</v>
      </c>
      <c r="H10" s="15">
        <v>1</v>
      </c>
      <c r="I10" s="15" t="s">
        <v>12</v>
      </c>
      <c r="J10" s="16"/>
      <c r="K10" s="14"/>
    </row>
    <row r="11" spans="1:12" ht="16.5" x14ac:dyDescent="0.25">
      <c r="A11" s="17">
        <v>4</v>
      </c>
      <c r="B11" s="16" t="s">
        <v>74</v>
      </c>
      <c r="C11" s="15">
        <v>20</v>
      </c>
      <c r="D11" s="15">
        <v>2</v>
      </c>
      <c r="E11" s="15">
        <f t="shared" si="0"/>
        <v>20</v>
      </c>
      <c r="F11" s="15">
        <v>1</v>
      </c>
      <c r="G11" s="15">
        <v>19</v>
      </c>
      <c r="H11" s="15">
        <v>1</v>
      </c>
      <c r="I11" s="15" t="s">
        <v>6</v>
      </c>
      <c r="J11" s="16"/>
      <c r="K11" s="14"/>
    </row>
    <row r="12" spans="1:12" ht="16.5" x14ac:dyDescent="0.25">
      <c r="A12" s="17">
        <v>5</v>
      </c>
      <c r="B12" s="16" t="s">
        <v>73</v>
      </c>
      <c r="C12" s="15">
        <v>20</v>
      </c>
      <c r="D12" s="15">
        <v>3</v>
      </c>
      <c r="E12" s="15">
        <f t="shared" si="0"/>
        <v>18</v>
      </c>
      <c r="F12" s="15">
        <v>0</v>
      </c>
      <c r="G12" s="15">
        <v>18</v>
      </c>
      <c r="H12" s="15">
        <v>1</v>
      </c>
      <c r="I12" s="15" t="s">
        <v>12</v>
      </c>
      <c r="J12" s="16"/>
      <c r="K12" s="14"/>
    </row>
    <row r="13" spans="1:12" ht="16.5" x14ac:dyDescent="0.25">
      <c r="A13" s="17">
        <v>6</v>
      </c>
      <c r="B13" s="16" t="s">
        <v>72</v>
      </c>
      <c r="C13" s="15">
        <v>45</v>
      </c>
      <c r="D13" s="15">
        <v>3</v>
      </c>
      <c r="E13" s="15">
        <f t="shared" si="0"/>
        <v>43</v>
      </c>
      <c r="F13" s="15">
        <v>0</v>
      </c>
      <c r="G13" s="15">
        <v>43</v>
      </c>
      <c r="H13" s="15">
        <v>1</v>
      </c>
      <c r="I13" s="15" t="s">
        <v>12</v>
      </c>
      <c r="J13" s="16"/>
      <c r="K13" s="14"/>
    </row>
    <row r="14" spans="1:12" ht="16.5" x14ac:dyDescent="0.25">
      <c r="A14" s="17">
        <v>7</v>
      </c>
      <c r="B14" s="16" t="s">
        <v>71</v>
      </c>
      <c r="C14" s="15">
        <v>20</v>
      </c>
      <c r="D14" s="15">
        <v>2</v>
      </c>
      <c r="E14" s="15">
        <f t="shared" si="0"/>
        <v>12</v>
      </c>
      <c r="F14" s="15">
        <v>0</v>
      </c>
      <c r="G14" s="15">
        <v>12</v>
      </c>
      <c r="H14" s="15">
        <v>1</v>
      </c>
      <c r="I14" s="15" t="s">
        <v>12</v>
      </c>
      <c r="J14" s="16"/>
      <c r="K14" s="14"/>
    </row>
    <row r="15" spans="1:12" ht="16.5" x14ac:dyDescent="0.25">
      <c r="A15" s="17">
        <v>8</v>
      </c>
      <c r="B15" s="16" t="s">
        <v>70</v>
      </c>
      <c r="C15" s="15">
        <v>20</v>
      </c>
      <c r="D15" s="15">
        <v>2</v>
      </c>
      <c r="E15" s="15">
        <f t="shared" si="0"/>
        <v>11</v>
      </c>
      <c r="F15" s="15">
        <v>1</v>
      </c>
      <c r="G15" s="15">
        <v>10</v>
      </c>
      <c r="H15" s="15">
        <v>1</v>
      </c>
      <c r="I15" s="15" t="s">
        <v>69</v>
      </c>
      <c r="J15" s="16"/>
      <c r="K15" s="14"/>
    </row>
    <row r="16" spans="1:12" ht="16.5" x14ac:dyDescent="0.25">
      <c r="A16" s="17">
        <v>9</v>
      </c>
      <c r="B16" s="16" t="s">
        <v>68</v>
      </c>
      <c r="C16" s="15">
        <v>20</v>
      </c>
      <c r="D16" s="15">
        <v>2</v>
      </c>
      <c r="E16" s="15">
        <f t="shared" si="0"/>
        <v>17</v>
      </c>
      <c r="F16" s="15">
        <v>2</v>
      </c>
      <c r="G16" s="15">
        <v>15</v>
      </c>
      <c r="H16" s="15">
        <v>1</v>
      </c>
      <c r="I16" s="15" t="s">
        <v>6</v>
      </c>
      <c r="J16" s="16"/>
      <c r="K16" s="14"/>
    </row>
    <row r="17" spans="1:12" ht="16.5" x14ac:dyDescent="0.25">
      <c r="A17" s="17">
        <v>10</v>
      </c>
      <c r="B17" s="16" t="s">
        <v>67</v>
      </c>
      <c r="C17" s="15">
        <v>20</v>
      </c>
      <c r="D17" s="15">
        <v>2</v>
      </c>
      <c r="E17" s="15">
        <f t="shared" si="0"/>
        <v>12</v>
      </c>
      <c r="F17" s="15">
        <v>1</v>
      </c>
      <c r="G17" s="15">
        <v>11</v>
      </c>
      <c r="H17" s="15">
        <v>1</v>
      </c>
      <c r="I17" s="15" t="s">
        <v>6</v>
      </c>
      <c r="J17" s="16"/>
      <c r="K17" s="14"/>
    </row>
    <row r="18" spans="1:12" ht="16.5" x14ac:dyDescent="0.25">
      <c r="A18" s="17">
        <v>11</v>
      </c>
      <c r="B18" s="16" t="s">
        <v>66</v>
      </c>
      <c r="C18" s="15">
        <v>45</v>
      </c>
      <c r="D18" s="15">
        <v>3</v>
      </c>
      <c r="E18" s="15">
        <f t="shared" si="0"/>
        <v>43</v>
      </c>
      <c r="F18" s="15">
        <v>1</v>
      </c>
      <c r="G18" s="15">
        <v>42</v>
      </c>
      <c r="H18" s="15">
        <v>1</v>
      </c>
      <c r="I18" s="15" t="s">
        <v>12</v>
      </c>
      <c r="J18" s="16"/>
      <c r="K18" s="14"/>
    </row>
    <row r="19" spans="1:12" ht="16.5" x14ac:dyDescent="0.25">
      <c r="A19" s="17">
        <v>12</v>
      </c>
      <c r="B19" s="21" t="s">
        <v>65</v>
      </c>
      <c r="C19" s="19">
        <v>30</v>
      </c>
      <c r="D19" s="19">
        <v>3</v>
      </c>
      <c r="E19" s="15">
        <f t="shared" si="0"/>
        <v>14</v>
      </c>
      <c r="F19" s="15">
        <v>3</v>
      </c>
      <c r="G19" s="15">
        <v>11</v>
      </c>
      <c r="H19" s="15">
        <v>1</v>
      </c>
      <c r="I19" s="15" t="s">
        <v>12</v>
      </c>
      <c r="J19" s="16"/>
      <c r="K19" s="14"/>
    </row>
    <row r="20" spans="1:12" ht="16.5" x14ac:dyDescent="0.25">
      <c r="A20" s="17">
        <v>13</v>
      </c>
      <c r="B20" s="16" t="s">
        <v>64</v>
      </c>
      <c r="C20" s="15">
        <v>45</v>
      </c>
      <c r="D20" s="15">
        <v>2</v>
      </c>
      <c r="E20" s="15">
        <f t="shared" si="0"/>
        <v>37</v>
      </c>
      <c r="F20" s="15">
        <v>1</v>
      </c>
      <c r="G20" s="15">
        <v>36</v>
      </c>
      <c r="H20" s="15">
        <v>1</v>
      </c>
      <c r="I20" s="15" t="s">
        <v>12</v>
      </c>
      <c r="J20" s="16"/>
      <c r="K20" s="14"/>
    </row>
    <row r="21" spans="1:12" s="22" customFormat="1" ht="16.5" x14ac:dyDescent="0.25">
      <c r="A21" s="114">
        <v>14</v>
      </c>
      <c r="B21" s="116" t="s">
        <v>63</v>
      </c>
      <c r="C21" s="62">
        <v>15</v>
      </c>
      <c r="D21" s="118">
        <v>1</v>
      </c>
      <c r="E21" s="118">
        <f t="shared" si="0"/>
        <v>124</v>
      </c>
      <c r="F21" s="118">
        <v>0</v>
      </c>
      <c r="G21" s="118">
        <v>124</v>
      </c>
      <c r="H21" s="118">
        <v>3</v>
      </c>
      <c r="I21" s="118" t="s">
        <v>10</v>
      </c>
      <c r="J21" s="21"/>
      <c r="K21" s="23"/>
      <c r="L21" s="57"/>
    </row>
    <row r="22" spans="1:12" ht="16.5" x14ac:dyDescent="0.25">
      <c r="A22" s="122"/>
      <c r="B22" s="123"/>
      <c r="C22" s="63">
        <v>15</v>
      </c>
      <c r="D22" s="124"/>
      <c r="E22" s="124"/>
      <c r="F22" s="124"/>
      <c r="G22" s="124"/>
      <c r="H22" s="124"/>
      <c r="I22" s="124"/>
      <c r="J22" s="16"/>
      <c r="K22" s="14"/>
    </row>
    <row r="23" spans="1:12" ht="16.5" x14ac:dyDescent="0.25">
      <c r="A23" s="115"/>
      <c r="B23" s="117"/>
      <c r="C23" s="64">
        <v>15</v>
      </c>
      <c r="D23" s="119"/>
      <c r="E23" s="119"/>
      <c r="F23" s="119"/>
      <c r="G23" s="119"/>
      <c r="H23" s="119"/>
      <c r="I23" s="119"/>
      <c r="J23" s="16"/>
      <c r="K23" s="14"/>
    </row>
    <row r="24" spans="1:12" ht="16.5" x14ac:dyDescent="0.25">
      <c r="A24" s="17">
        <v>15</v>
      </c>
      <c r="B24" s="16" t="s">
        <v>62</v>
      </c>
      <c r="C24" s="15">
        <v>15</v>
      </c>
      <c r="D24" s="15">
        <v>1</v>
      </c>
      <c r="E24" s="15">
        <f t="shared" ref="E24:E47" si="1">F24+G24</f>
        <v>58</v>
      </c>
      <c r="F24" s="15">
        <v>4</v>
      </c>
      <c r="G24" s="15">
        <v>54</v>
      </c>
      <c r="H24" s="15">
        <v>1</v>
      </c>
      <c r="I24" s="15" t="s">
        <v>10</v>
      </c>
      <c r="J24" s="16"/>
      <c r="K24" s="14"/>
    </row>
    <row r="25" spans="1:12" ht="16.5" x14ac:dyDescent="0.25">
      <c r="A25" s="17">
        <v>16</v>
      </c>
      <c r="B25" s="46" t="s">
        <v>61</v>
      </c>
      <c r="C25" s="65">
        <v>15</v>
      </c>
      <c r="D25" s="15">
        <v>1</v>
      </c>
      <c r="E25" s="15">
        <f t="shared" si="1"/>
        <v>55</v>
      </c>
      <c r="F25" s="15">
        <v>11</v>
      </c>
      <c r="G25" s="15">
        <v>44</v>
      </c>
      <c r="H25" s="15">
        <v>1</v>
      </c>
      <c r="I25" s="15" t="s">
        <v>10</v>
      </c>
      <c r="J25" s="16"/>
      <c r="K25" s="14"/>
    </row>
    <row r="26" spans="1:12" ht="16.5" x14ac:dyDescent="0.25">
      <c r="A26" s="17">
        <v>17</v>
      </c>
      <c r="B26" s="16" t="s">
        <v>60</v>
      </c>
      <c r="C26" s="15">
        <v>45</v>
      </c>
      <c r="D26" s="15">
        <v>3</v>
      </c>
      <c r="E26" s="15">
        <f t="shared" si="1"/>
        <v>21</v>
      </c>
      <c r="F26" s="15">
        <v>1</v>
      </c>
      <c r="G26" s="15">
        <v>20</v>
      </c>
      <c r="H26" s="15">
        <v>1</v>
      </c>
      <c r="I26" s="15" t="s">
        <v>12</v>
      </c>
      <c r="J26" s="16"/>
      <c r="K26" s="14"/>
    </row>
    <row r="27" spans="1:12" ht="16.5" x14ac:dyDescent="0.25">
      <c r="A27" s="17">
        <v>18</v>
      </c>
      <c r="B27" s="16" t="s">
        <v>59</v>
      </c>
      <c r="C27" s="15">
        <v>20</v>
      </c>
      <c r="D27" s="15">
        <v>3</v>
      </c>
      <c r="E27" s="15">
        <f t="shared" si="1"/>
        <v>16</v>
      </c>
      <c r="F27" s="15">
        <v>1</v>
      </c>
      <c r="G27" s="15">
        <v>15</v>
      </c>
      <c r="H27" s="15">
        <v>1</v>
      </c>
      <c r="I27" s="15" t="s">
        <v>10</v>
      </c>
      <c r="J27" s="16"/>
      <c r="K27" s="14"/>
    </row>
    <row r="28" spans="1:12" ht="16.5" x14ac:dyDescent="0.25">
      <c r="A28" s="17">
        <v>19</v>
      </c>
      <c r="B28" s="21" t="s">
        <v>58</v>
      </c>
      <c r="C28" s="19">
        <v>20</v>
      </c>
      <c r="D28" s="19">
        <v>3</v>
      </c>
      <c r="E28" s="15">
        <f t="shared" si="1"/>
        <v>11</v>
      </c>
      <c r="F28" s="15">
        <v>1</v>
      </c>
      <c r="G28" s="15">
        <v>10</v>
      </c>
      <c r="H28" s="15">
        <v>1</v>
      </c>
      <c r="I28" s="15" t="s">
        <v>17</v>
      </c>
      <c r="J28" s="16"/>
      <c r="K28" s="14"/>
    </row>
    <row r="29" spans="1:12" ht="16.5" x14ac:dyDescent="0.25">
      <c r="A29" s="17">
        <v>20</v>
      </c>
      <c r="B29" s="24" t="s">
        <v>57</v>
      </c>
      <c r="C29" s="20">
        <v>45</v>
      </c>
      <c r="D29" s="20">
        <v>3</v>
      </c>
      <c r="E29" s="15">
        <f t="shared" si="1"/>
        <v>57</v>
      </c>
      <c r="F29" s="15">
        <v>6</v>
      </c>
      <c r="G29" s="15">
        <v>51</v>
      </c>
      <c r="H29" s="15">
        <v>1</v>
      </c>
      <c r="I29" s="15" t="s">
        <v>17</v>
      </c>
      <c r="J29" s="16"/>
      <c r="K29" s="14"/>
    </row>
    <row r="30" spans="1:12" ht="16.5" x14ac:dyDescent="0.25">
      <c r="A30" s="17">
        <v>21</v>
      </c>
      <c r="B30" s="16" t="s">
        <v>56</v>
      </c>
      <c r="C30" s="15">
        <v>45</v>
      </c>
      <c r="D30" s="15">
        <v>3</v>
      </c>
      <c r="E30" s="15">
        <f t="shared" si="1"/>
        <v>25</v>
      </c>
      <c r="F30" s="15">
        <v>2</v>
      </c>
      <c r="G30" s="15">
        <v>23</v>
      </c>
      <c r="H30" s="15">
        <v>1</v>
      </c>
      <c r="I30" s="15" t="s">
        <v>10</v>
      </c>
      <c r="J30" s="16"/>
      <c r="K30" s="14"/>
    </row>
    <row r="31" spans="1:12" ht="16.5" x14ac:dyDescent="0.25">
      <c r="A31" s="17">
        <v>22</v>
      </c>
      <c r="B31" s="24" t="s">
        <v>55</v>
      </c>
      <c r="C31" s="20">
        <v>45</v>
      </c>
      <c r="D31" s="25" t="s">
        <v>29</v>
      </c>
      <c r="E31" s="15">
        <f t="shared" si="1"/>
        <v>35</v>
      </c>
      <c r="F31" s="15">
        <v>2</v>
      </c>
      <c r="G31" s="15">
        <v>33</v>
      </c>
      <c r="H31" s="15">
        <v>1</v>
      </c>
      <c r="I31" s="15" t="s">
        <v>12</v>
      </c>
      <c r="J31" s="16"/>
      <c r="K31" s="14"/>
    </row>
    <row r="32" spans="1:12" ht="16.5" x14ac:dyDescent="0.25">
      <c r="A32" s="17">
        <v>23</v>
      </c>
      <c r="B32" s="46" t="s">
        <v>54</v>
      </c>
      <c r="C32" s="65">
        <v>30</v>
      </c>
      <c r="D32" s="15">
        <v>2</v>
      </c>
      <c r="E32" s="15">
        <f t="shared" si="1"/>
        <v>47</v>
      </c>
      <c r="F32" s="15">
        <v>6</v>
      </c>
      <c r="G32" s="15">
        <v>41</v>
      </c>
      <c r="H32" s="15">
        <v>1</v>
      </c>
      <c r="I32" s="15" t="s">
        <v>6</v>
      </c>
      <c r="J32" s="16"/>
      <c r="K32" s="14"/>
    </row>
    <row r="33" spans="1:12" ht="16.5" x14ac:dyDescent="0.25">
      <c r="A33" s="17">
        <v>24</v>
      </c>
      <c r="B33" s="16" t="s">
        <v>53</v>
      </c>
      <c r="C33" s="15">
        <v>30</v>
      </c>
      <c r="D33" s="15">
        <v>2</v>
      </c>
      <c r="E33" s="15">
        <f t="shared" si="1"/>
        <v>25</v>
      </c>
      <c r="F33" s="15">
        <v>3</v>
      </c>
      <c r="G33" s="15">
        <v>22</v>
      </c>
      <c r="H33" s="15">
        <v>1</v>
      </c>
      <c r="I33" s="15" t="s">
        <v>6</v>
      </c>
      <c r="J33" s="16"/>
      <c r="K33" s="14"/>
    </row>
    <row r="34" spans="1:12" ht="16.5" x14ac:dyDescent="0.25">
      <c r="A34" s="17">
        <v>25</v>
      </c>
      <c r="B34" s="16" t="s">
        <v>52</v>
      </c>
      <c r="C34" s="15">
        <v>30</v>
      </c>
      <c r="D34" s="15">
        <v>2</v>
      </c>
      <c r="E34" s="15">
        <f t="shared" si="1"/>
        <v>50</v>
      </c>
      <c r="F34" s="15">
        <v>5</v>
      </c>
      <c r="G34" s="15">
        <v>45</v>
      </c>
      <c r="H34" s="15">
        <v>1</v>
      </c>
      <c r="I34" s="15" t="s">
        <v>6</v>
      </c>
      <c r="J34" s="16"/>
      <c r="K34" s="14"/>
    </row>
    <row r="35" spans="1:12" ht="16.5" x14ac:dyDescent="0.25">
      <c r="A35" s="17">
        <v>26</v>
      </c>
      <c r="B35" s="16" t="s">
        <v>51</v>
      </c>
      <c r="C35" s="15">
        <v>30</v>
      </c>
      <c r="D35" s="15">
        <v>2</v>
      </c>
      <c r="E35" s="15">
        <f t="shared" si="1"/>
        <v>56</v>
      </c>
      <c r="F35" s="15">
        <v>10</v>
      </c>
      <c r="G35" s="15">
        <v>46</v>
      </c>
      <c r="H35" s="15">
        <v>1</v>
      </c>
      <c r="I35" s="15" t="s">
        <v>6</v>
      </c>
      <c r="J35" s="16"/>
      <c r="K35" s="14"/>
    </row>
    <row r="36" spans="1:12" ht="16.5" x14ac:dyDescent="0.25">
      <c r="A36" s="17">
        <v>27</v>
      </c>
      <c r="B36" s="16" t="s">
        <v>50</v>
      </c>
      <c r="C36" s="15">
        <v>20</v>
      </c>
      <c r="D36" s="15">
        <v>2</v>
      </c>
      <c r="E36" s="15">
        <f t="shared" si="1"/>
        <v>22</v>
      </c>
      <c r="F36" s="15">
        <v>6</v>
      </c>
      <c r="G36" s="15">
        <v>16</v>
      </c>
      <c r="H36" s="15">
        <v>1</v>
      </c>
      <c r="I36" s="15" t="s">
        <v>6</v>
      </c>
      <c r="J36" s="16"/>
      <c r="K36" s="14"/>
    </row>
    <row r="37" spans="1:12" ht="16.5" x14ac:dyDescent="0.25">
      <c r="A37" s="17">
        <v>28</v>
      </c>
      <c r="B37" s="16" t="s">
        <v>49</v>
      </c>
      <c r="C37" s="15">
        <v>20</v>
      </c>
      <c r="D37" s="15">
        <v>2</v>
      </c>
      <c r="E37" s="15">
        <f t="shared" si="1"/>
        <v>13</v>
      </c>
      <c r="F37" s="15">
        <v>0</v>
      </c>
      <c r="G37" s="15">
        <v>13</v>
      </c>
      <c r="H37" s="15">
        <v>1</v>
      </c>
      <c r="I37" s="15" t="s">
        <v>6</v>
      </c>
      <c r="J37" s="16"/>
      <c r="K37" s="14"/>
    </row>
    <row r="38" spans="1:12" ht="16.5" x14ac:dyDescent="0.25">
      <c r="A38" s="17">
        <v>29</v>
      </c>
      <c r="B38" s="16" t="s">
        <v>48</v>
      </c>
      <c r="C38" s="15">
        <v>30</v>
      </c>
      <c r="D38" s="15">
        <v>2</v>
      </c>
      <c r="E38" s="15">
        <f t="shared" si="1"/>
        <v>60</v>
      </c>
      <c r="F38" s="15">
        <v>8</v>
      </c>
      <c r="G38" s="15">
        <v>52</v>
      </c>
      <c r="H38" s="15">
        <v>1</v>
      </c>
      <c r="I38" s="15" t="s">
        <v>6</v>
      </c>
      <c r="J38" s="16"/>
      <c r="K38" s="14"/>
    </row>
    <row r="39" spans="1:12" ht="16.5" x14ac:dyDescent="0.25">
      <c r="A39" s="17">
        <v>30</v>
      </c>
      <c r="B39" s="16" t="s">
        <v>47</v>
      </c>
      <c r="C39" s="15">
        <v>20</v>
      </c>
      <c r="D39" s="15">
        <v>2</v>
      </c>
      <c r="E39" s="15">
        <f t="shared" si="1"/>
        <v>21</v>
      </c>
      <c r="F39" s="15">
        <v>2</v>
      </c>
      <c r="G39" s="15">
        <v>19</v>
      </c>
      <c r="H39" s="15">
        <v>1</v>
      </c>
      <c r="I39" s="15" t="s">
        <v>6</v>
      </c>
      <c r="J39" s="16"/>
      <c r="K39" s="14"/>
    </row>
    <row r="40" spans="1:12" ht="16.5" x14ac:dyDescent="0.25">
      <c r="A40" s="17">
        <v>31</v>
      </c>
      <c r="B40" s="16" t="s">
        <v>46</v>
      </c>
      <c r="C40" s="15">
        <v>20</v>
      </c>
      <c r="D40" s="15">
        <v>3</v>
      </c>
      <c r="E40" s="15">
        <f t="shared" si="1"/>
        <v>21</v>
      </c>
      <c r="F40" s="15">
        <v>3</v>
      </c>
      <c r="G40" s="15">
        <v>18</v>
      </c>
      <c r="H40" s="15">
        <v>1</v>
      </c>
      <c r="I40" s="15" t="s">
        <v>6</v>
      </c>
      <c r="J40" s="16"/>
      <c r="K40" s="14"/>
    </row>
    <row r="41" spans="1:12" ht="16.5" x14ac:dyDescent="0.25">
      <c r="A41" s="17">
        <v>32</v>
      </c>
      <c r="B41" s="16" t="s">
        <v>45</v>
      </c>
      <c r="C41" s="15">
        <v>30</v>
      </c>
      <c r="D41" s="15">
        <v>2</v>
      </c>
      <c r="E41" s="15">
        <f t="shared" si="1"/>
        <v>42</v>
      </c>
      <c r="F41" s="15">
        <v>5</v>
      </c>
      <c r="G41" s="15">
        <v>37</v>
      </c>
      <c r="H41" s="15">
        <v>1</v>
      </c>
      <c r="I41" s="15" t="s">
        <v>6</v>
      </c>
      <c r="J41" s="16"/>
      <c r="K41" s="14"/>
    </row>
    <row r="42" spans="1:12" ht="16.5" x14ac:dyDescent="0.25">
      <c r="A42" s="17">
        <v>33</v>
      </c>
      <c r="B42" s="16" t="s">
        <v>44</v>
      </c>
      <c r="C42" s="15">
        <v>30</v>
      </c>
      <c r="D42" s="15">
        <v>2</v>
      </c>
      <c r="E42" s="15">
        <f t="shared" si="1"/>
        <v>31</v>
      </c>
      <c r="F42" s="15">
        <v>3</v>
      </c>
      <c r="G42" s="15">
        <v>28</v>
      </c>
      <c r="H42" s="15">
        <v>1</v>
      </c>
      <c r="I42" s="15" t="s">
        <v>6</v>
      </c>
      <c r="J42" s="16"/>
      <c r="K42" s="14"/>
    </row>
    <row r="43" spans="1:12" ht="16.5" x14ac:dyDescent="0.25">
      <c r="A43" s="17">
        <v>34</v>
      </c>
      <c r="B43" s="16" t="s">
        <v>43</v>
      </c>
      <c r="C43" s="15">
        <v>45</v>
      </c>
      <c r="D43" s="15">
        <v>3</v>
      </c>
      <c r="E43" s="15">
        <f t="shared" si="1"/>
        <v>28</v>
      </c>
      <c r="F43" s="15">
        <v>4</v>
      </c>
      <c r="G43" s="15">
        <v>24</v>
      </c>
      <c r="H43" s="15">
        <v>1</v>
      </c>
      <c r="I43" s="15" t="s">
        <v>6</v>
      </c>
      <c r="J43" s="16"/>
      <c r="K43" s="14"/>
    </row>
    <row r="44" spans="1:12" ht="16.5" x14ac:dyDescent="0.25">
      <c r="A44" s="17">
        <v>35</v>
      </c>
      <c r="B44" s="16" t="s">
        <v>42</v>
      </c>
      <c r="C44" s="15">
        <v>30</v>
      </c>
      <c r="D44" s="15">
        <v>2</v>
      </c>
      <c r="E44" s="15">
        <f t="shared" si="1"/>
        <v>64</v>
      </c>
      <c r="F44" s="15">
        <v>12</v>
      </c>
      <c r="G44" s="15">
        <v>52</v>
      </c>
      <c r="H44" s="15">
        <v>1</v>
      </c>
      <c r="I44" s="15" t="s">
        <v>6</v>
      </c>
      <c r="J44" s="16"/>
      <c r="K44" s="14"/>
    </row>
    <row r="45" spans="1:12" ht="16.5" x14ac:dyDescent="0.25">
      <c r="A45" s="17">
        <v>36</v>
      </c>
      <c r="B45" s="16" t="s">
        <v>41</v>
      </c>
      <c r="C45" s="15">
        <v>30</v>
      </c>
      <c r="D45" s="15">
        <v>2</v>
      </c>
      <c r="E45" s="15">
        <f t="shared" si="1"/>
        <v>26</v>
      </c>
      <c r="F45" s="15">
        <v>4</v>
      </c>
      <c r="G45" s="15">
        <v>22</v>
      </c>
      <c r="H45" s="15">
        <v>1</v>
      </c>
      <c r="I45" s="15" t="s">
        <v>6</v>
      </c>
      <c r="J45" s="16"/>
      <c r="K45" s="14"/>
    </row>
    <row r="46" spans="1:12" ht="16.5" x14ac:dyDescent="0.25">
      <c r="A46" s="17">
        <v>37</v>
      </c>
      <c r="B46" s="24" t="s">
        <v>40</v>
      </c>
      <c r="C46" s="20">
        <v>45</v>
      </c>
      <c r="D46" s="25" t="s">
        <v>29</v>
      </c>
      <c r="E46" s="15">
        <f t="shared" si="1"/>
        <v>63</v>
      </c>
      <c r="F46" s="15">
        <v>9</v>
      </c>
      <c r="G46" s="15">
        <v>54</v>
      </c>
      <c r="H46" s="15">
        <v>1</v>
      </c>
      <c r="I46" s="15" t="s">
        <v>17</v>
      </c>
      <c r="J46" s="16"/>
      <c r="K46" s="14"/>
    </row>
    <row r="47" spans="1:12" ht="16.5" x14ac:dyDescent="0.25">
      <c r="A47" s="114">
        <v>38</v>
      </c>
      <c r="B47" s="116" t="s">
        <v>39</v>
      </c>
      <c r="C47" s="62">
        <v>45</v>
      </c>
      <c r="D47" s="118">
        <v>3</v>
      </c>
      <c r="E47" s="118">
        <f t="shared" si="1"/>
        <v>107</v>
      </c>
      <c r="F47" s="118">
        <v>16</v>
      </c>
      <c r="G47" s="118">
        <v>91</v>
      </c>
      <c r="H47" s="118">
        <v>2</v>
      </c>
      <c r="I47" s="118" t="s">
        <v>17</v>
      </c>
      <c r="J47" s="16"/>
      <c r="K47" s="14"/>
    </row>
    <row r="48" spans="1:12" s="22" customFormat="1" ht="16.5" x14ac:dyDescent="0.25">
      <c r="A48" s="115"/>
      <c r="B48" s="117"/>
      <c r="C48" s="64">
        <v>45</v>
      </c>
      <c r="D48" s="119"/>
      <c r="E48" s="119"/>
      <c r="F48" s="119"/>
      <c r="G48" s="119"/>
      <c r="H48" s="119"/>
      <c r="I48" s="119"/>
      <c r="J48" s="21"/>
      <c r="K48" s="23"/>
      <c r="L48" s="56"/>
    </row>
    <row r="49" spans="1:12" ht="16.5" x14ac:dyDescent="0.25">
      <c r="A49" s="17">
        <v>39</v>
      </c>
      <c r="B49" s="16" t="s">
        <v>38</v>
      </c>
      <c r="C49" s="15">
        <v>45</v>
      </c>
      <c r="D49" s="15">
        <v>3</v>
      </c>
      <c r="E49" s="15">
        <f t="shared" ref="E49:E55" si="2">F49+G49</f>
        <v>40</v>
      </c>
      <c r="F49" s="15">
        <v>0</v>
      </c>
      <c r="G49" s="15">
        <v>40</v>
      </c>
      <c r="H49" s="15">
        <v>1</v>
      </c>
      <c r="I49" s="15" t="s">
        <v>12</v>
      </c>
      <c r="J49" s="16"/>
      <c r="K49" s="14"/>
    </row>
    <row r="50" spans="1:12" ht="16.5" x14ac:dyDescent="0.25">
      <c r="A50" s="17">
        <v>40</v>
      </c>
      <c r="B50" s="46" t="s">
        <v>37</v>
      </c>
      <c r="C50" s="65">
        <v>20</v>
      </c>
      <c r="D50" s="15">
        <v>2</v>
      </c>
      <c r="E50" s="15">
        <f t="shared" si="2"/>
        <v>11</v>
      </c>
      <c r="F50" s="15">
        <v>1</v>
      </c>
      <c r="G50" s="15">
        <v>10</v>
      </c>
      <c r="H50" s="15">
        <v>1</v>
      </c>
      <c r="I50" s="15" t="s">
        <v>6</v>
      </c>
      <c r="J50" s="16"/>
      <c r="K50" s="14"/>
    </row>
    <row r="51" spans="1:12" ht="16.5" x14ac:dyDescent="0.25">
      <c r="A51" s="17">
        <v>41</v>
      </c>
      <c r="B51" s="16" t="s">
        <v>36</v>
      </c>
      <c r="C51" s="15">
        <v>20</v>
      </c>
      <c r="D51" s="15">
        <v>2</v>
      </c>
      <c r="E51" s="15">
        <f t="shared" si="2"/>
        <v>11</v>
      </c>
      <c r="F51" s="15">
        <v>0</v>
      </c>
      <c r="G51" s="15">
        <v>11</v>
      </c>
      <c r="H51" s="15">
        <v>1</v>
      </c>
      <c r="I51" s="15" t="s">
        <v>6</v>
      </c>
      <c r="J51" s="16"/>
      <c r="K51" s="14"/>
    </row>
    <row r="52" spans="1:12" ht="16.5" x14ac:dyDescent="0.25">
      <c r="A52" s="17">
        <v>42</v>
      </c>
      <c r="B52" s="16" t="s">
        <v>35</v>
      </c>
      <c r="C52" s="15">
        <v>20</v>
      </c>
      <c r="D52" s="15">
        <v>4</v>
      </c>
      <c r="E52" s="15">
        <f t="shared" si="2"/>
        <v>20</v>
      </c>
      <c r="F52" s="15">
        <v>3</v>
      </c>
      <c r="G52" s="15">
        <v>17</v>
      </c>
      <c r="H52" s="15">
        <v>1</v>
      </c>
      <c r="I52" s="15" t="s">
        <v>12</v>
      </c>
      <c r="J52" s="16"/>
      <c r="K52" s="14"/>
    </row>
    <row r="53" spans="1:12" ht="16.5" x14ac:dyDescent="0.25">
      <c r="A53" s="17">
        <v>43</v>
      </c>
      <c r="B53" s="16" t="s">
        <v>34</v>
      </c>
      <c r="C53" s="15">
        <v>30</v>
      </c>
      <c r="D53" s="15">
        <v>2</v>
      </c>
      <c r="E53" s="15">
        <f t="shared" si="2"/>
        <v>39</v>
      </c>
      <c r="F53" s="15">
        <v>10</v>
      </c>
      <c r="G53" s="15">
        <v>29</v>
      </c>
      <c r="H53" s="15">
        <v>1</v>
      </c>
      <c r="I53" s="15" t="s">
        <v>33</v>
      </c>
      <c r="J53" s="16" t="s">
        <v>96</v>
      </c>
      <c r="K53" s="14"/>
    </row>
    <row r="54" spans="1:12" ht="16.5" x14ac:dyDescent="0.25">
      <c r="A54" s="17">
        <v>44</v>
      </c>
      <c r="B54" s="16" t="s">
        <v>32</v>
      </c>
      <c r="C54" s="15">
        <v>40</v>
      </c>
      <c r="D54" s="15">
        <v>4</v>
      </c>
      <c r="E54" s="15">
        <f t="shared" si="2"/>
        <v>17</v>
      </c>
      <c r="F54" s="15">
        <v>1</v>
      </c>
      <c r="G54" s="15">
        <v>16</v>
      </c>
      <c r="H54" s="15">
        <v>1</v>
      </c>
      <c r="I54" s="15" t="s">
        <v>26</v>
      </c>
      <c r="J54" s="16"/>
      <c r="K54" s="14"/>
    </row>
    <row r="55" spans="1:12" ht="16.5" x14ac:dyDescent="0.25">
      <c r="A55" s="114">
        <v>45</v>
      </c>
      <c r="B55" s="129" t="s">
        <v>31</v>
      </c>
      <c r="C55" s="48">
        <v>30</v>
      </c>
      <c r="D55" s="118">
        <v>2</v>
      </c>
      <c r="E55" s="118">
        <f t="shared" si="2"/>
        <v>150</v>
      </c>
      <c r="F55" s="118">
        <v>7</v>
      </c>
      <c r="G55" s="118">
        <v>143</v>
      </c>
      <c r="H55" s="118">
        <v>3</v>
      </c>
      <c r="I55" s="118" t="s">
        <v>10</v>
      </c>
      <c r="J55" s="16"/>
      <c r="K55" s="14"/>
    </row>
    <row r="56" spans="1:12" ht="16.5" x14ac:dyDescent="0.25">
      <c r="A56" s="122"/>
      <c r="B56" s="130"/>
      <c r="C56" s="49">
        <v>30</v>
      </c>
      <c r="D56" s="124"/>
      <c r="E56" s="124"/>
      <c r="F56" s="124"/>
      <c r="G56" s="124"/>
      <c r="H56" s="124"/>
      <c r="I56" s="124"/>
      <c r="J56" s="16"/>
      <c r="K56" s="14"/>
    </row>
    <row r="57" spans="1:12" s="18" customFormat="1" ht="16.5" x14ac:dyDescent="0.25">
      <c r="A57" s="115"/>
      <c r="B57" s="131"/>
      <c r="C57" s="50">
        <v>30</v>
      </c>
      <c r="D57" s="119"/>
      <c r="E57" s="119"/>
      <c r="F57" s="119"/>
      <c r="G57" s="119"/>
      <c r="H57" s="119"/>
      <c r="I57" s="119"/>
      <c r="J57" s="21"/>
      <c r="K57" s="19"/>
      <c r="L57" s="58"/>
    </row>
    <row r="58" spans="1:12" ht="16.5" x14ac:dyDescent="0.25">
      <c r="A58" s="17">
        <v>46</v>
      </c>
      <c r="B58" s="21" t="s">
        <v>30</v>
      </c>
      <c r="C58" s="19">
        <v>30</v>
      </c>
      <c r="D58" s="25" t="s">
        <v>29</v>
      </c>
      <c r="E58" s="15">
        <f t="shared" ref="E58:E67" si="3">F58+G58</f>
        <v>11</v>
      </c>
      <c r="F58" s="15">
        <v>0</v>
      </c>
      <c r="G58" s="15">
        <v>11</v>
      </c>
      <c r="H58" s="15">
        <v>1</v>
      </c>
      <c r="I58" s="15" t="s">
        <v>17</v>
      </c>
      <c r="J58" s="16"/>
      <c r="K58" s="14"/>
    </row>
    <row r="59" spans="1:12" ht="16.5" x14ac:dyDescent="0.25">
      <c r="A59" s="17">
        <v>47</v>
      </c>
      <c r="B59" s="21" t="s">
        <v>28</v>
      </c>
      <c r="C59" s="19">
        <v>45</v>
      </c>
      <c r="D59" s="15">
        <v>3</v>
      </c>
      <c r="E59" s="15">
        <f t="shared" si="3"/>
        <v>23</v>
      </c>
      <c r="F59" s="15">
        <v>3</v>
      </c>
      <c r="G59" s="15">
        <v>20</v>
      </c>
      <c r="H59" s="15">
        <v>1</v>
      </c>
      <c r="I59" s="15" t="s">
        <v>12</v>
      </c>
      <c r="J59" s="16"/>
      <c r="K59" s="14"/>
    </row>
    <row r="60" spans="1:12" ht="16.5" x14ac:dyDescent="0.25">
      <c r="A60" s="17">
        <v>48</v>
      </c>
      <c r="B60" s="16" t="s">
        <v>27</v>
      </c>
      <c r="C60" s="15">
        <v>20</v>
      </c>
      <c r="D60" s="15">
        <v>2</v>
      </c>
      <c r="E60" s="15">
        <f t="shared" si="3"/>
        <v>19</v>
      </c>
      <c r="F60" s="15">
        <v>1</v>
      </c>
      <c r="G60" s="15">
        <v>18</v>
      </c>
      <c r="H60" s="15">
        <v>1</v>
      </c>
      <c r="I60" s="15" t="s">
        <v>26</v>
      </c>
      <c r="J60" s="16"/>
      <c r="K60" s="14"/>
    </row>
    <row r="61" spans="1:12" ht="16.5" x14ac:dyDescent="0.25">
      <c r="A61" s="17">
        <v>49</v>
      </c>
      <c r="B61" s="24" t="s">
        <v>25</v>
      </c>
      <c r="C61" s="20">
        <v>40</v>
      </c>
      <c r="D61" s="25" t="s">
        <v>24</v>
      </c>
      <c r="E61" s="15">
        <f t="shared" si="3"/>
        <v>17</v>
      </c>
      <c r="F61" s="15">
        <v>4</v>
      </c>
      <c r="G61" s="15">
        <v>13</v>
      </c>
      <c r="H61" s="15">
        <v>1</v>
      </c>
      <c r="I61" s="15" t="s">
        <v>17</v>
      </c>
      <c r="J61" s="16"/>
      <c r="K61" s="14"/>
    </row>
    <row r="62" spans="1:12" ht="16.5" x14ac:dyDescent="0.25">
      <c r="A62" s="17">
        <v>50</v>
      </c>
      <c r="B62" s="21" t="s">
        <v>23</v>
      </c>
      <c r="C62" s="19">
        <v>20</v>
      </c>
      <c r="D62" s="19">
        <v>2</v>
      </c>
      <c r="E62" s="15">
        <f t="shared" si="3"/>
        <v>12</v>
      </c>
      <c r="F62" s="15">
        <v>2</v>
      </c>
      <c r="G62" s="15">
        <v>10</v>
      </c>
      <c r="H62" s="15">
        <v>1</v>
      </c>
      <c r="I62" s="15" t="s">
        <v>10</v>
      </c>
      <c r="J62" s="16"/>
      <c r="K62" s="14"/>
    </row>
    <row r="63" spans="1:12" ht="16.5" x14ac:dyDescent="0.25">
      <c r="A63" s="17">
        <v>51</v>
      </c>
      <c r="B63" s="21" t="s">
        <v>22</v>
      </c>
      <c r="C63" s="19">
        <v>20</v>
      </c>
      <c r="D63" s="20">
        <v>2</v>
      </c>
      <c r="E63" s="15">
        <f t="shared" si="3"/>
        <v>16</v>
      </c>
      <c r="F63" s="15">
        <v>4</v>
      </c>
      <c r="G63" s="15">
        <v>12</v>
      </c>
      <c r="H63" s="15">
        <v>1</v>
      </c>
      <c r="I63" s="15" t="s">
        <v>17</v>
      </c>
      <c r="J63" s="16"/>
      <c r="K63" s="14"/>
    </row>
    <row r="64" spans="1:12" ht="16.5" x14ac:dyDescent="0.25">
      <c r="A64" s="17">
        <v>52</v>
      </c>
      <c r="B64" s="24" t="s">
        <v>21</v>
      </c>
      <c r="C64" s="20">
        <v>30</v>
      </c>
      <c r="D64" s="25" t="s">
        <v>20</v>
      </c>
      <c r="E64" s="15">
        <f t="shared" si="3"/>
        <v>34</v>
      </c>
      <c r="F64" s="15">
        <v>4</v>
      </c>
      <c r="G64" s="15">
        <v>30</v>
      </c>
      <c r="H64" s="15">
        <v>1</v>
      </c>
      <c r="I64" s="15" t="s">
        <v>17</v>
      </c>
      <c r="J64" s="16"/>
      <c r="K64" s="14"/>
    </row>
    <row r="65" spans="1:12" ht="16.5" x14ac:dyDescent="0.25">
      <c r="A65" s="17">
        <v>53</v>
      </c>
      <c r="B65" s="46" t="s">
        <v>19</v>
      </c>
      <c r="C65" s="65">
        <v>20</v>
      </c>
      <c r="D65" s="15">
        <v>2</v>
      </c>
      <c r="E65" s="15">
        <f t="shared" si="3"/>
        <v>26</v>
      </c>
      <c r="F65" s="15">
        <v>7</v>
      </c>
      <c r="G65" s="15">
        <v>19</v>
      </c>
      <c r="H65" s="15">
        <v>1</v>
      </c>
      <c r="I65" s="15" t="s">
        <v>17</v>
      </c>
      <c r="J65" s="16"/>
      <c r="K65" s="14"/>
    </row>
    <row r="66" spans="1:12" ht="16.5" x14ac:dyDescent="0.25">
      <c r="A66" s="17">
        <v>54</v>
      </c>
      <c r="B66" s="24" t="s">
        <v>18</v>
      </c>
      <c r="C66" s="20">
        <v>45</v>
      </c>
      <c r="D66" s="19">
        <v>3</v>
      </c>
      <c r="E66" s="15">
        <f t="shared" si="3"/>
        <v>60</v>
      </c>
      <c r="F66" s="15">
        <v>5</v>
      </c>
      <c r="G66" s="15">
        <v>55</v>
      </c>
      <c r="H66" s="15">
        <v>1</v>
      </c>
      <c r="I66" s="15" t="s">
        <v>17</v>
      </c>
      <c r="J66" s="16"/>
      <c r="K66" s="14"/>
    </row>
    <row r="67" spans="1:12" s="22" customFormat="1" ht="16.5" x14ac:dyDescent="0.25">
      <c r="A67" s="114">
        <v>55</v>
      </c>
      <c r="B67" s="129" t="s">
        <v>16</v>
      </c>
      <c r="C67" s="20">
        <v>45</v>
      </c>
      <c r="D67" s="61">
        <v>3</v>
      </c>
      <c r="E67" s="118">
        <f t="shared" si="3"/>
        <v>347</v>
      </c>
      <c r="F67" s="118">
        <v>57</v>
      </c>
      <c r="G67" s="118">
        <v>290</v>
      </c>
      <c r="H67" s="118">
        <v>6</v>
      </c>
      <c r="I67" s="118" t="s">
        <v>12</v>
      </c>
      <c r="J67" s="21"/>
      <c r="K67" s="23"/>
      <c r="L67" s="56"/>
    </row>
    <row r="68" spans="1:12" s="22" customFormat="1" ht="16.5" x14ac:dyDescent="0.25">
      <c r="A68" s="122"/>
      <c r="B68" s="130"/>
      <c r="C68" s="20">
        <v>45</v>
      </c>
      <c r="D68" s="61">
        <v>3</v>
      </c>
      <c r="E68" s="124"/>
      <c r="F68" s="124"/>
      <c r="G68" s="124"/>
      <c r="H68" s="124"/>
      <c r="I68" s="124"/>
      <c r="J68" s="21"/>
      <c r="K68" s="23"/>
      <c r="L68" s="56"/>
    </row>
    <row r="69" spans="1:12" s="22" customFormat="1" ht="16.5" x14ac:dyDescent="0.25">
      <c r="A69" s="122"/>
      <c r="B69" s="130"/>
      <c r="C69" s="20">
        <v>45</v>
      </c>
      <c r="D69" s="61">
        <v>3</v>
      </c>
      <c r="E69" s="124"/>
      <c r="F69" s="124"/>
      <c r="G69" s="124"/>
      <c r="H69" s="124"/>
      <c r="I69" s="124"/>
      <c r="J69" s="21"/>
      <c r="K69" s="23"/>
      <c r="L69" s="56"/>
    </row>
    <row r="70" spans="1:12" s="22" customFormat="1" ht="16.5" x14ac:dyDescent="0.25">
      <c r="A70" s="122"/>
      <c r="B70" s="130"/>
      <c r="C70" s="20">
        <v>45</v>
      </c>
      <c r="D70" s="61">
        <v>3</v>
      </c>
      <c r="E70" s="124"/>
      <c r="F70" s="124"/>
      <c r="G70" s="124"/>
      <c r="H70" s="124"/>
      <c r="I70" s="124"/>
      <c r="J70" s="21"/>
      <c r="K70" s="23"/>
      <c r="L70" s="56"/>
    </row>
    <row r="71" spans="1:12" s="22" customFormat="1" ht="16.5" x14ac:dyDescent="0.25">
      <c r="A71" s="122"/>
      <c r="B71" s="130"/>
      <c r="C71" s="20">
        <v>45</v>
      </c>
      <c r="D71" s="61">
        <v>3</v>
      </c>
      <c r="E71" s="124"/>
      <c r="F71" s="124"/>
      <c r="G71" s="124"/>
      <c r="H71" s="124"/>
      <c r="I71" s="124"/>
      <c r="J71" s="21"/>
      <c r="K71" s="23"/>
      <c r="L71" s="56"/>
    </row>
    <row r="72" spans="1:12" s="22" customFormat="1" ht="16.5" x14ac:dyDescent="0.25">
      <c r="A72" s="115"/>
      <c r="B72" s="131"/>
      <c r="C72" s="20">
        <v>45</v>
      </c>
      <c r="D72" s="61">
        <v>3</v>
      </c>
      <c r="E72" s="119"/>
      <c r="F72" s="119"/>
      <c r="G72" s="119"/>
      <c r="H72" s="119"/>
      <c r="I72" s="119"/>
      <c r="J72" s="21"/>
      <c r="K72" s="23"/>
      <c r="L72" s="56"/>
    </row>
    <row r="73" spans="1:12" ht="16.5" x14ac:dyDescent="0.25">
      <c r="A73" s="17">
        <v>56</v>
      </c>
      <c r="B73" s="16" t="s">
        <v>15</v>
      </c>
      <c r="C73" s="15">
        <v>30</v>
      </c>
      <c r="D73" s="15">
        <v>2</v>
      </c>
      <c r="E73" s="15">
        <f>F73+G73</f>
        <v>23</v>
      </c>
      <c r="F73" s="15">
        <v>0</v>
      </c>
      <c r="G73" s="15">
        <v>23</v>
      </c>
      <c r="H73" s="15">
        <v>1</v>
      </c>
      <c r="I73" s="15" t="s">
        <v>12</v>
      </c>
      <c r="J73" s="16"/>
      <c r="K73" s="14"/>
    </row>
    <row r="74" spans="1:12" ht="16.5" x14ac:dyDescent="0.25">
      <c r="A74" s="17">
        <v>57</v>
      </c>
      <c r="B74" s="21" t="s">
        <v>14</v>
      </c>
      <c r="C74" s="19">
        <v>30</v>
      </c>
      <c r="D74" s="19">
        <v>3</v>
      </c>
      <c r="E74" s="15">
        <f>F74+G74</f>
        <v>13</v>
      </c>
      <c r="F74" s="15">
        <v>1</v>
      </c>
      <c r="G74" s="15">
        <v>12</v>
      </c>
      <c r="H74" s="15">
        <v>1</v>
      </c>
      <c r="I74" s="15" t="s">
        <v>12</v>
      </c>
      <c r="J74" s="16"/>
      <c r="K74" s="14"/>
    </row>
    <row r="75" spans="1:12" ht="16.5" x14ac:dyDescent="0.25">
      <c r="A75" s="17">
        <v>58</v>
      </c>
      <c r="B75" s="21" t="s">
        <v>13</v>
      </c>
      <c r="C75" s="19">
        <v>20</v>
      </c>
      <c r="D75" s="20">
        <v>2</v>
      </c>
      <c r="E75" s="15">
        <f>F75+G75</f>
        <v>14</v>
      </c>
      <c r="F75" s="15">
        <v>0</v>
      </c>
      <c r="G75" s="15">
        <v>14</v>
      </c>
      <c r="H75" s="15">
        <v>1</v>
      </c>
      <c r="I75" s="15" t="s">
        <v>12</v>
      </c>
      <c r="J75" s="16"/>
      <c r="K75" s="14"/>
    </row>
    <row r="76" spans="1:12" ht="16.5" x14ac:dyDescent="0.25">
      <c r="A76" s="17">
        <v>59</v>
      </c>
      <c r="B76" s="16" t="s">
        <v>11</v>
      </c>
      <c r="C76" s="15">
        <v>45</v>
      </c>
      <c r="D76" s="15">
        <v>3</v>
      </c>
      <c r="E76" s="15">
        <f>F76+G76</f>
        <v>27</v>
      </c>
      <c r="F76" s="15">
        <v>2</v>
      </c>
      <c r="G76" s="15">
        <v>25</v>
      </c>
      <c r="H76" s="15">
        <v>1</v>
      </c>
      <c r="I76" s="15" t="s">
        <v>10</v>
      </c>
      <c r="J76" s="16"/>
      <c r="K76" s="14"/>
    </row>
    <row r="77" spans="1:12" s="18" customFormat="1" ht="16.5" x14ac:dyDescent="0.25">
      <c r="A77" s="114">
        <v>60</v>
      </c>
      <c r="B77" s="129" t="s">
        <v>9</v>
      </c>
      <c r="C77" s="19">
        <v>30</v>
      </c>
      <c r="D77" s="118">
        <v>2</v>
      </c>
      <c r="E77" s="118">
        <f>F77+G77</f>
        <v>75</v>
      </c>
      <c r="F77" s="118">
        <v>12</v>
      </c>
      <c r="G77" s="118">
        <v>63</v>
      </c>
      <c r="H77" s="118">
        <v>2</v>
      </c>
      <c r="I77" s="118" t="s">
        <v>6</v>
      </c>
      <c r="J77" s="21"/>
      <c r="K77" s="19"/>
      <c r="L77" s="58"/>
    </row>
    <row r="78" spans="1:12" s="18" customFormat="1" ht="16.5" x14ac:dyDescent="0.25">
      <c r="A78" s="115"/>
      <c r="B78" s="131"/>
      <c r="C78" s="19">
        <v>30</v>
      </c>
      <c r="D78" s="119"/>
      <c r="E78" s="119"/>
      <c r="F78" s="119"/>
      <c r="G78" s="119"/>
      <c r="H78" s="119"/>
      <c r="I78" s="119"/>
      <c r="J78" s="21"/>
      <c r="K78" s="19"/>
      <c r="L78" s="58"/>
    </row>
    <row r="79" spans="1:12" ht="16.5" x14ac:dyDescent="0.25">
      <c r="A79" s="17">
        <v>61</v>
      </c>
      <c r="B79" s="16" t="s">
        <v>8</v>
      </c>
      <c r="C79" s="15">
        <v>20</v>
      </c>
      <c r="D79" s="15">
        <v>2</v>
      </c>
      <c r="E79" s="15">
        <f>F79+G79</f>
        <v>16</v>
      </c>
      <c r="F79" s="15">
        <v>1</v>
      </c>
      <c r="G79" s="15">
        <v>15</v>
      </c>
      <c r="H79" s="15">
        <v>1</v>
      </c>
      <c r="I79" s="15" t="s">
        <v>6</v>
      </c>
      <c r="J79" s="16"/>
      <c r="K79" s="14"/>
    </row>
    <row r="80" spans="1:12" ht="16.5" x14ac:dyDescent="0.25">
      <c r="A80" s="17">
        <v>62</v>
      </c>
      <c r="B80" s="46" t="s">
        <v>7</v>
      </c>
      <c r="C80" s="65">
        <v>30</v>
      </c>
      <c r="D80" s="15">
        <v>2</v>
      </c>
      <c r="E80" s="15">
        <f>F80+G80</f>
        <v>21</v>
      </c>
      <c r="F80" s="15">
        <v>1</v>
      </c>
      <c r="G80" s="15">
        <v>20</v>
      </c>
      <c r="H80" s="15">
        <v>1</v>
      </c>
      <c r="I80" s="15" t="s">
        <v>6</v>
      </c>
      <c r="J80" s="16"/>
      <c r="K80" s="14"/>
    </row>
    <row r="81" spans="1:12" s="47" customFormat="1" ht="16.5" x14ac:dyDescent="0.25">
      <c r="A81" s="15">
        <v>63</v>
      </c>
      <c r="B81" s="16" t="s">
        <v>95</v>
      </c>
      <c r="C81" s="15">
        <v>45</v>
      </c>
      <c r="D81" s="15">
        <v>3</v>
      </c>
      <c r="E81" s="15">
        <v>53</v>
      </c>
      <c r="F81" s="15">
        <v>0</v>
      </c>
      <c r="G81" s="15">
        <v>53</v>
      </c>
      <c r="H81" s="15">
        <v>1</v>
      </c>
      <c r="I81" s="15" t="s">
        <v>17</v>
      </c>
      <c r="J81" s="16"/>
      <c r="K81" s="14"/>
      <c r="L81" s="56"/>
    </row>
    <row r="82" spans="1:12" s="47" customFormat="1" ht="16.5" x14ac:dyDescent="0.25">
      <c r="A82" s="15"/>
      <c r="B82" s="21" t="s">
        <v>98</v>
      </c>
      <c r="C82" s="15">
        <v>20</v>
      </c>
      <c r="D82" s="15">
        <v>2</v>
      </c>
      <c r="E82" s="15">
        <v>13</v>
      </c>
      <c r="F82" s="15">
        <v>0</v>
      </c>
      <c r="G82" s="15">
        <v>13</v>
      </c>
      <c r="H82" s="15">
        <v>1</v>
      </c>
      <c r="I82" s="15"/>
      <c r="J82" s="16" t="s">
        <v>99</v>
      </c>
      <c r="K82" s="66" t="s">
        <v>100</v>
      </c>
      <c r="L82" s="56"/>
    </row>
    <row r="83" spans="1:12" s="10" customFormat="1" ht="16.5" x14ac:dyDescent="0.25">
      <c r="A83" s="13"/>
      <c r="B83" s="13" t="s">
        <v>5</v>
      </c>
      <c r="C83" s="13"/>
      <c r="D83" s="12"/>
      <c r="E83" s="12">
        <f>SUM(E8:E80)</f>
        <v>2469</v>
      </c>
      <c r="F83" s="12">
        <f>SUM(F8:F80)</f>
        <v>266</v>
      </c>
      <c r="G83" s="12">
        <f>SUM(G8:G80)</f>
        <v>2203</v>
      </c>
      <c r="H83" s="12">
        <f>SUM(H8:H80)</f>
        <v>73</v>
      </c>
      <c r="I83" s="12"/>
      <c r="J83" s="42"/>
      <c r="K83" s="11"/>
      <c r="L83" s="59"/>
    </row>
    <row r="84" spans="1:12" s="6" customFormat="1" ht="16.5" x14ac:dyDescent="0.25">
      <c r="A84" s="9"/>
      <c r="B84" s="9"/>
      <c r="C84" s="9"/>
      <c r="D84" s="8"/>
      <c r="E84" s="8"/>
      <c r="F84" s="8"/>
      <c r="G84" s="8"/>
      <c r="H84" s="8"/>
      <c r="I84" s="8"/>
      <c r="J84" s="43" t="s">
        <v>4</v>
      </c>
      <c r="K84" s="7"/>
      <c r="L84" s="60"/>
    </row>
    <row r="85" spans="1:12" s="6" customFormat="1" ht="16.5" x14ac:dyDescent="0.25">
      <c r="A85" s="9"/>
      <c r="B85" s="9" t="s">
        <v>3</v>
      </c>
      <c r="C85" s="9"/>
      <c r="D85" s="8"/>
      <c r="E85" s="8"/>
      <c r="F85" s="8"/>
      <c r="G85" s="8"/>
      <c r="H85" s="8"/>
      <c r="I85" s="8"/>
      <c r="J85" s="44" t="s">
        <v>2</v>
      </c>
      <c r="K85" s="7"/>
      <c r="L85" s="60"/>
    </row>
    <row r="86" spans="1:12" s="6" customFormat="1" ht="16.5" x14ac:dyDescent="0.25">
      <c r="A86" s="9"/>
      <c r="B86" s="9"/>
      <c r="C86" s="9"/>
      <c r="D86" s="8"/>
      <c r="E86" s="8"/>
      <c r="F86" s="8"/>
      <c r="G86" s="8"/>
      <c r="H86" s="8"/>
      <c r="I86" s="8"/>
      <c r="J86" s="44"/>
      <c r="K86" s="7"/>
      <c r="L86" s="60"/>
    </row>
    <row r="87" spans="1:12" s="6" customFormat="1" ht="16.5" x14ac:dyDescent="0.25">
      <c r="A87" s="9"/>
      <c r="B87" s="9"/>
      <c r="C87" s="9"/>
      <c r="D87" s="8"/>
      <c r="E87" s="8"/>
      <c r="F87" s="8"/>
      <c r="G87" s="8"/>
      <c r="H87" s="8"/>
      <c r="I87" s="8"/>
      <c r="J87" s="44"/>
      <c r="K87" s="7"/>
      <c r="L87" s="60"/>
    </row>
    <row r="88" spans="1:12" s="6" customFormat="1" ht="16.5" x14ac:dyDescent="0.25">
      <c r="A88" s="9"/>
      <c r="B88" s="9"/>
      <c r="C88" s="9"/>
      <c r="D88" s="8"/>
      <c r="E88" s="8"/>
      <c r="F88" s="8"/>
      <c r="G88" s="8"/>
      <c r="H88" s="8"/>
      <c r="I88" s="8"/>
      <c r="J88" s="44"/>
      <c r="K88" s="7"/>
      <c r="L88" s="60"/>
    </row>
    <row r="89" spans="1:12" s="6" customFormat="1" ht="16.5" x14ac:dyDescent="0.25">
      <c r="A89" s="9"/>
      <c r="B89" s="9"/>
      <c r="C89" s="9"/>
      <c r="D89" s="8"/>
      <c r="E89" s="8"/>
      <c r="F89" s="8"/>
      <c r="G89" s="8"/>
      <c r="H89" s="8"/>
      <c r="I89" s="8"/>
      <c r="J89" s="44"/>
      <c r="K89" s="7"/>
      <c r="L89" s="60"/>
    </row>
    <row r="90" spans="1:12" s="6" customFormat="1" ht="16.5" x14ac:dyDescent="0.25">
      <c r="A90" s="9"/>
      <c r="B90" s="9" t="s">
        <v>1</v>
      </c>
      <c r="C90" s="9"/>
      <c r="D90" s="8"/>
      <c r="E90" s="8"/>
      <c r="F90" s="8"/>
      <c r="G90" s="8"/>
      <c r="H90" s="8"/>
      <c r="I90" s="8"/>
      <c r="J90" s="44" t="s">
        <v>0</v>
      </c>
      <c r="K90" s="7"/>
      <c r="L90" s="60"/>
    </row>
    <row r="91" spans="1:12" s="6" customFormat="1" ht="16.5" x14ac:dyDescent="0.25">
      <c r="A91" s="9"/>
      <c r="B91" s="9"/>
      <c r="C91" s="9"/>
      <c r="D91" s="8"/>
      <c r="E91" s="8"/>
      <c r="F91" s="8"/>
      <c r="G91" s="8"/>
      <c r="H91" s="8"/>
      <c r="I91" s="8"/>
      <c r="J91" s="44"/>
      <c r="K91" s="7"/>
      <c r="L91" s="60"/>
    </row>
    <row r="93" spans="1:12" x14ac:dyDescent="0.25">
      <c r="E93" s="4"/>
    </row>
    <row r="94" spans="1:12" x14ac:dyDescent="0.25">
      <c r="E94" s="4"/>
    </row>
  </sheetData>
  <mergeCells count="48">
    <mergeCell ref="I55:I57"/>
    <mergeCell ref="I67:I72"/>
    <mergeCell ref="I77:I78"/>
    <mergeCell ref="A55:A57"/>
    <mergeCell ref="G67:G72"/>
    <mergeCell ref="H67:H72"/>
    <mergeCell ref="A77:A78"/>
    <mergeCell ref="B77:B78"/>
    <mergeCell ref="A67:A72"/>
    <mergeCell ref="B67:B72"/>
    <mergeCell ref="E67:E72"/>
    <mergeCell ref="F67:F72"/>
    <mergeCell ref="D77:D78"/>
    <mergeCell ref="E77:E78"/>
    <mergeCell ref="F77:F78"/>
    <mergeCell ref="G77:G78"/>
    <mergeCell ref="H77:H78"/>
    <mergeCell ref="G47:G48"/>
    <mergeCell ref="H47:H48"/>
    <mergeCell ref="H55:H57"/>
    <mergeCell ref="B55:B57"/>
    <mergeCell ref="D55:D57"/>
    <mergeCell ref="E55:E57"/>
    <mergeCell ref="F55:F57"/>
    <mergeCell ref="G55:G57"/>
    <mergeCell ref="J6:K6"/>
    <mergeCell ref="A21:A23"/>
    <mergeCell ref="B21:B23"/>
    <mergeCell ref="D21:D23"/>
    <mergeCell ref="E21:E23"/>
    <mergeCell ref="I21:I23"/>
    <mergeCell ref="F21:F23"/>
    <mergeCell ref="G21:G23"/>
    <mergeCell ref="H21:H23"/>
    <mergeCell ref="H6:H7"/>
    <mergeCell ref="G6:G7"/>
    <mergeCell ref="F6:F7"/>
    <mergeCell ref="E6:E7"/>
    <mergeCell ref="D6:D7"/>
    <mergeCell ref="B6:B7"/>
    <mergeCell ref="A6:A7"/>
    <mergeCell ref="I6:I7"/>
    <mergeCell ref="A47:A48"/>
    <mergeCell ref="B47:B48"/>
    <mergeCell ref="D47:D48"/>
    <mergeCell ref="E47:E48"/>
    <mergeCell ref="F47:F48"/>
    <mergeCell ref="I47:I48"/>
  </mergeCells>
  <conditionalFormatting sqref="G8:G82">
    <cfRule type="cellIs" dxfId="0" priority="1" operator="lessThan">
      <formula>20</formula>
    </cfRule>
  </conditionalFormatting>
  <dataValidations count="1">
    <dataValidation type="list" allowBlank="1" showErrorMessage="1" sqref="D11:D12">
      <formula1>$A$289:$A$290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zoomScale="90" zoomScaleNormal="90" workbookViewId="0">
      <selection activeCell="A73" sqref="A73:XFD74"/>
    </sheetView>
  </sheetViews>
  <sheetFormatPr defaultColWidth="9.140625" defaultRowHeight="16.5" x14ac:dyDescent="0.25"/>
  <cols>
    <col min="1" max="1" width="3.85546875" style="47" bestFit="1" customWidth="1"/>
    <col min="2" max="2" width="48.85546875" style="45" bestFit="1" customWidth="1"/>
    <col min="3" max="3" width="26.140625" style="45" bestFit="1" customWidth="1"/>
    <col min="4" max="4" width="5.28515625" style="3" customWidth="1"/>
    <col min="5" max="7" width="8.28515625" style="3" customWidth="1"/>
    <col min="8" max="9" width="8.28515625" style="35" customWidth="1"/>
    <col min="10" max="10" width="15.7109375" style="35" bestFit="1" customWidth="1"/>
    <col min="11" max="11" width="11.28515625" style="3" customWidth="1"/>
    <col min="12" max="12" width="26" style="77" customWidth="1"/>
    <col min="13" max="13" width="17.28515625" style="45" customWidth="1"/>
    <col min="14" max="14" width="21.7109375" style="45" bestFit="1" customWidth="1"/>
    <col min="15" max="16384" width="9.140625" style="47"/>
  </cols>
  <sheetData>
    <row r="1" spans="1:14" s="34" customFormat="1" x14ac:dyDescent="0.25">
      <c r="A1" s="35"/>
      <c r="B1" s="36" t="s">
        <v>94</v>
      </c>
      <c r="C1" s="78"/>
      <c r="D1" s="35"/>
      <c r="E1" s="35"/>
      <c r="F1" s="35"/>
      <c r="G1" s="35"/>
      <c r="H1" s="35"/>
      <c r="I1" s="35"/>
      <c r="J1" s="35"/>
      <c r="K1" s="35"/>
      <c r="L1" s="29" t="s">
        <v>93</v>
      </c>
      <c r="M1" s="72"/>
      <c r="N1" s="72"/>
    </row>
    <row r="2" spans="1:14" s="34" customFormat="1" x14ac:dyDescent="0.25">
      <c r="A2" s="35"/>
      <c r="B2" s="39" t="s">
        <v>92</v>
      </c>
      <c r="C2" s="79"/>
      <c r="D2" s="35"/>
      <c r="E2" s="35"/>
      <c r="F2" s="35"/>
      <c r="G2" s="35"/>
      <c r="H2" s="35"/>
      <c r="I2" s="35"/>
      <c r="J2" s="35"/>
      <c r="K2" s="35"/>
      <c r="L2" s="73" t="s">
        <v>91</v>
      </c>
      <c r="M2" s="72"/>
      <c r="N2" s="72"/>
    </row>
    <row r="3" spans="1:14" s="28" customFormat="1" ht="20.25" x14ac:dyDescent="0.3">
      <c r="A3" s="32"/>
      <c r="B3" s="31"/>
      <c r="C3" s="134" t="s">
        <v>261</v>
      </c>
      <c r="D3" s="134"/>
      <c r="E3" s="134"/>
      <c r="F3" s="134"/>
      <c r="G3" s="134"/>
      <c r="H3" s="134"/>
      <c r="I3" s="134"/>
      <c r="J3" s="134"/>
      <c r="K3" s="134"/>
      <c r="L3" s="29"/>
      <c r="M3" s="31"/>
      <c r="N3" s="31"/>
    </row>
    <row r="4" spans="1:14" s="28" customFormat="1" x14ac:dyDescent="0.25">
      <c r="A4" s="32"/>
      <c r="B4" s="31"/>
      <c r="C4" s="31"/>
      <c r="D4" s="32"/>
      <c r="E4" s="32"/>
      <c r="F4" s="32"/>
      <c r="G4" s="32"/>
      <c r="H4" s="32"/>
      <c r="I4" s="32"/>
      <c r="J4" s="32"/>
      <c r="K4" s="32"/>
      <c r="L4" s="29"/>
      <c r="M4" s="31"/>
      <c r="N4" s="31"/>
    </row>
    <row r="5" spans="1:14" x14ac:dyDescent="0.25">
      <c r="B5" s="45" t="s">
        <v>200</v>
      </c>
    </row>
    <row r="6" spans="1:14" s="67" customFormat="1" ht="16.5" customHeight="1" x14ac:dyDescent="0.25">
      <c r="A6" s="132" t="s">
        <v>88</v>
      </c>
      <c r="B6" s="133" t="s">
        <v>87</v>
      </c>
      <c r="C6" s="135" t="s">
        <v>178</v>
      </c>
      <c r="D6" s="132" t="s">
        <v>86</v>
      </c>
      <c r="E6" s="132" t="s">
        <v>83</v>
      </c>
      <c r="F6" s="132" t="s">
        <v>194</v>
      </c>
      <c r="G6" s="132" t="s">
        <v>199</v>
      </c>
      <c r="H6" s="132" t="s">
        <v>260</v>
      </c>
      <c r="I6" s="132" t="s">
        <v>204</v>
      </c>
      <c r="J6" s="132" t="s">
        <v>202</v>
      </c>
      <c r="K6" s="132" t="s">
        <v>81</v>
      </c>
      <c r="L6" s="132" t="s">
        <v>80</v>
      </c>
      <c r="M6" s="132"/>
      <c r="N6" s="112" t="s">
        <v>274</v>
      </c>
    </row>
    <row r="7" spans="1:14" s="67" customFormat="1" ht="33" x14ac:dyDescent="0.25">
      <c r="A7" s="132"/>
      <c r="B7" s="133"/>
      <c r="C7" s="136"/>
      <c r="D7" s="132"/>
      <c r="E7" s="132"/>
      <c r="F7" s="132"/>
      <c r="G7" s="132"/>
      <c r="H7" s="132"/>
      <c r="I7" s="132"/>
      <c r="J7" s="132"/>
      <c r="K7" s="132"/>
      <c r="L7" s="74" t="s">
        <v>79</v>
      </c>
      <c r="M7" s="41" t="s">
        <v>78</v>
      </c>
      <c r="N7" s="113"/>
    </row>
    <row r="8" spans="1:14" x14ac:dyDescent="0.25">
      <c r="A8" s="98">
        <v>1</v>
      </c>
      <c r="B8" s="99" t="s">
        <v>77</v>
      </c>
      <c r="C8" s="99" t="s">
        <v>179</v>
      </c>
      <c r="D8" s="98">
        <v>4</v>
      </c>
      <c r="E8" s="98">
        <v>55</v>
      </c>
      <c r="F8" s="98">
        <v>60</v>
      </c>
      <c r="G8" s="98">
        <v>15</v>
      </c>
      <c r="H8" s="98" t="s">
        <v>201</v>
      </c>
      <c r="I8" s="98" t="s">
        <v>205</v>
      </c>
      <c r="J8" s="98" t="s">
        <v>203</v>
      </c>
      <c r="K8" s="98" t="s">
        <v>12</v>
      </c>
      <c r="L8" s="100" t="s">
        <v>147</v>
      </c>
      <c r="M8" s="101" t="s">
        <v>148</v>
      </c>
      <c r="N8" s="101"/>
    </row>
    <row r="9" spans="1:14" s="69" customFormat="1" x14ac:dyDescent="0.25">
      <c r="A9" s="80">
        <v>2</v>
      </c>
      <c r="B9" s="81" t="s">
        <v>76</v>
      </c>
      <c r="C9" s="81" t="s">
        <v>179</v>
      </c>
      <c r="D9" s="80">
        <v>3</v>
      </c>
      <c r="E9" s="80">
        <v>43</v>
      </c>
      <c r="F9" s="80">
        <v>45</v>
      </c>
      <c r="G9" s="80">
        <v>12</v>
      </c>
      <c r="H9" s="80" t="s">
        <v>206</v>
      </c>
      <c r="I9" s="80" t="s">
        <v>205</v>
      </c>
      <c r="J9" s="80" t="s">
        <v>207</v>
      </c>
      <c r="K9" s="80" t="s">
        <v>26</v>
      </c>
      <c r="L9" s="82" t="s">
        <v>149</v>
      </c>
      <c r="M9" s="84" t="s">
        <v>174</v>
      </c>
      <c r="N9" s="84"/>
    </row>
    <row r="10" spans="1:14" x14ac:dyDescent="0.25">
      <c r="A10" s="80">
        <v>3</v>
      </c>
      <c r="B10" s="81" t="s">
        <v>75</v>
      </c>
      <c r="C10" s="81" t="s">
        <v>179</v>
      </c>
      <c r="D10" s="88">
        <v>2</v>
      </c>
      <c r="E10" s="88">
        <v>18</v>
      </c>
      <c r="F10" s="88">
        <v>20</v>
      </c>
      <c r="G10" s="88">
        <v>5</v>
      </c>
      <c r="H10" s="80" t="s">
        <v>201</v>
      </c>
      <c r="I10" s="80" t="s">
        <v>208</v>
      </c>
      <c r="J10" s="80" t="s">
        <v>218</v>
      </c>
      <c r="K10" s="80" t="s">
        <v>26</v>
      </c>
      <c r="L10" s="82" t="s">
        <v>150</v>
      </c>
      <c r="M10" s="84" t="s">
        <v>151</v>
      </c>
      <c r="N10" s="84"/>
    </row>
    <row r="11" spans="1:14" x14ac:dyDescent="0.25">
      <c r="A11" s="80">
        <v>4</v>
      </c>
      <c r="B11" s="89" t="s">
        <v>74</v>
      </c>
      <c r="C11" s="81" t="s">
        <v>181</v>
      </c>
      <c r="D11" s="88">
        <v>2</v>
      </c>
      <c r="E11" s="88">
        <v>19</v>
      </c>
      <c r="F11" s="88">
        <v>20</v>
      </c>
      <c r="G11" s="88">
        <v>5</v>
      </c>
      <c r="H11" s="88" t="s">
        <v>201</v>
      </c>
      <c r="I11" s="88">
        <v>4</v>
      </c>
      <c r="J11" s="80" t="s">
        <v>221</v>
      </c>
      <c r="K11" s="80" t="s">
        <v>6</v>
      </c>
      <c r="L11" s="82" t="s">
        <v>101</v>
      </c>
      <c r="M11" s="83" t="s">
        <v>102</v>
      </c>
      <c r="N11" s="83"/>
    </row>
    <row r="12" spans="1:14" x14ac:dyDescent="0.25">
      <c r="A12" s="80">
        <v>5</v>
      </c>
      <c r="B12" s="81" t="s">
        <v>73</v>
      </c>
      <c r="C12" s="81" t="s">
        <v>182</v>
      </c>
      <c r="D12" s="88">
        <v>3</v>
      </c>
      <c r="E12" s="88">
        <v>18</v>
      </c>
      <c r="F12" s="88">
        <v>20</v>
      </c>
      <c r="G12" s="88">
        <v>5</v>
      </c>
      <c r="H12" s="80" t="s">
        <v>201</v>
      </c>
      <c r="I12" s="80">
        <v>2</v>
      </c>
      <c r="J12" s="80" t="s">
        <v>215</v>
      </c>
      <c r="K12" s="80" t="s">
        <v>12</v>
      </c>
      <c r="L12" s="82" t="s">
        <v>152</v>
      </c>
      <c r="M12" s="84" t="s">
        <v>153</v>
      </c>
      <c r="N12" s="84"/>
    </row>
    <row r="13" spans="1:14" x14ac:dyDescent="0.25">
      <c r="A13" s="80">
        <v>6</v>
      </c>
      <c r="B13" s="81" t="s">
        <v>72</v>
      </c>
      <c r="C13" s="81" t="s">
        <v>182</v>
      </c>
      <c r="D13" s="88">
        <v>3</v>
      </c>
      <c r="E13" s="88">
        <v>63</v>
      </c>
      <c r="F13" s="88">
        <v>45</v>
      </c>
      <c r="G13" s="80">
        <v>12</v>
      </c>
      <c r="H13" s="80" t="s">
        <v>201</v>
      </c>
      <c r="I13" s="80" t="s">
        <v>217</v>
      </c>
      <c r="J13" s="80" t="s">
        <v>222</v>
      </c>
      <c r="K13" s="80" t="s">
        <v>12</v>
      </c>
      <c r="L13" s="82" t="s">
        <v>152</v>
      </c>
      <c r="M13" s="84" t="s">
        <v>153</v>
      </c>
      <c r="N13" s="84"/>
    </row>
    <row r="14" spans="1:14" x14ac:dyDescent="0.25">
      <c r="A14" s="80">
        <v>7</v>
      </c>
      <c r="B14" s="81" t="s">
        <v>71</v>
      </c>
      <c r="C14" s="81" t="s">
        <v>182</v>
      </c>
      <c r="D14" s="88">
        <v>2</v>
      </c>
      <c r="E14" s="88">
        <v>19</v>
      </c>
      <c r="F14" s="88">
        <v>20</v>
      </c>
      <c r="G14" s="88">
        <v>5</v>
      </c>
      <c r="H14" s="88" t="s">
        <v>206</v>
      </c>
      <c r="I14" s="80">
        <v>2</v>
      </c>
      <c r="J14" s="80" t="s">
        <v>215</v>
      </c>
      <c r="K14" s="80" t="s">
        <v>12</v>
      </c>
      <c r="L14" s="82" t="s">
        <v>154</v>
      </c>
      <c r="M14" s="84" t="s">
        <v>155</v>
      </c>
      <c r="N14" s="84"/>
    </row>
    <row r="15" spans="1:14" x14ac:dyDescent="0.25">
      <c r="A15" s="80">
        <v>8</v>
      </c>
      <c r="B15" s="81" t="s">
        <v>70</v>
      </c>
      <c r="C15" s="81" t="s">
        <v>181</v>
      </c>
      <c r="D15" s="88">
        <v>2</v>
      </c>
      <c r="E15" s="88">
        <v>12</v>
      </c>
      <c r="F15" s="88">
        <v>20</v>
      </c>
      <c r="G15" s="88">
        <v>5</v>
      </c>
      <c r="H15" s="88" t="s">
        <v>206</v>
      </c>
      <c r="I15" s="88">
        <v>4</v>
      </c>
      <c r="J15" s="80" t="s">
        <v>221</v>
      </c>
      <c r="K15" s="80" t="s">
        <v>69</v>
      </c>
      <c r="L15" s="82" t="s">
        <v>172</v>
      </c>
      <c r="M15" s="83" t="s">
        <v>173</v>
      </c>
      <c r="N15" s="83"/>
    </row>
    <row r="16" spans="1:14" x14ac:dyDescent="0.25">
      <c r="A16" s="80">
        <v>9</v>
      </c>
      <c r="B16" s="81" t="s">
        <v>68</v>
      </c>
      <c r="C16" s="81" t="s">
        <v>180</v>
      </c>
      <c r="D16" s="88">
        <v>2</v>
      </c>
      <c r="E16" s="88">
        <v>15</v>
      </c>
      <c r="F16" s="88">
        <v>20</v>
      </c>
      <c r="G16" s="88">
        <v>5</v>
      </c>
      <c r="H16" s="88" t="s">
        <v>201</v>
      </c>
      <c r="I16" s="88">
        <v>3</v>
      </c>
      <c r="J16" s="88" t="s">
        <v>225</v>
      </c>
      <c r="K16" s="80" t="s">
        <v>6</v>
      </c>
      <c r="L16" s="82" t="s">
        <v>103</v>
      </c>
      <c r="M16" s="83" t="s">
        <v>104</v>
      </c>
      <c r="N16" s="83"/>
    </row>
    <row r="17" spans="1:14" x14ac:dyDescent="0.25">
      <c r="A17" s="80">
        <v>10</v>
      </c>
      <c r="B17" s="81" t="s">
        <v>67</v>
      </c>
      <c r="C17" s="81" t="s">
        <v>181</v>
      </c>
      <c r="D17" s="80">
        <v>2</v>
      </c>
      <c r="E17" s="80">
        <v>11</v>
      </c>
      <c r="F17" s="80">
        <v>20</v>
      </c>
      <c r="G17" s="88">
        <v>5</v>
      </c>
      <c r="H17" s="88" t="s">
        <v>206</v>
      </c>
      <c r="I17" s="88">
        <v>3</v>
      </c>
      <c r="J17" s="88" t="s">
        <v>225</v>
      </c>
      <c r="K17" s="80" t="s">
        <v>6</v>
      </c>
      <c r="L17" s="82" t="s">
        <v>103</v>
      </c>
      <c r="M17" s="83" t="s">
        <v>104</v>
      </c>
      <c r="N17" s="83"/>
    </row>
    <row r="18" spans="1:14" x14ac:dyDescent="0.25">
      <c r="A18" s="102">
        <v>11</v>
      </c>
      <c r="B18" s="104" t="s">
        <v>66</v>
      </c>
      <c r="C18" s="104" t="s">
        <v>182</v>
      </c>
      <c r="D18" s="102">
        <v>3</v>
      </c>
      <c r="E18" s="102">
        <v>61</v>
      </c>
      <c r="F18" s="102">
        <v>45</v>
      </c>
      <c r="G18" s="102">
        <v>12</v>
      </c>
      <c r="H18" s="102" t="s">
        <v>201</v>
      </c>
      <c r="I18" s="102" t="s">
        <v>211</v>
      </c>
      <c r="J18" s="102" t="s">
        <v>219</v>
      </c>
      <c r="K18" s="102" t="s">
        <v>12</v>
      </c>
      <c r="L18" s="105" t="s">
        <v>156</v>
      </c>
      <c r="M18" s="106" t="s">
        <v>157</v>
      </c>
      <c r="N18" s="106" t="s">
        <v>275</v>
      </c>
    </row>
    <row r="19" spans="1:14" x14ac:dyDescent="0.25">
      <c r="A19" s="80">
        <v>12</v>
      </c>
      <c r="B19" s="90" t="s">
        <v>65</v>
      </c>
      <c r="C19" s="81" t="s">
        <v>182</v>
      </c>
      <c r="D19" s="87">
        <v>3</v>
      </c>
      <c r="E19" s="80">
        <v>11</v>
      </c>
      <c r="F19" s="80">
        <v>30</v>
      </c>
      <c r="G19" s="80">
        <v>8</v>
      </c>
      <c r="H19" s="80" t="s">
        <v>201</v>
      </c>
      <c r="I19" s="80" t="s">
        <v>208</v>
      </c>
      <c r="J19" s="80" t="s">
        <v>219</v>
      </c>
      <c r="K19" s="80" t="s">
        <v>12</v>
      </c>
      <c r="L19" s="82" t="s">
        <v>147</v>
      </c>
      <c r="M19" s="84" t="s">
        <v>148</v>
      </c>
      <c r="N19" s="84"/>
    </row>
    <row r="20" spans="1:14" x14ac:dyDescent="0.25">
      <c r="A20" s="80">
        <v>13</v>
      </c>
      <c r="B20" s="81" t="s">
        <v>64</v>
      </c>
      <c r="C20" s="81" t="s">
        <v>182</v>
      </c>
      <c r="D20" s="80">
        <v>2</v>
      </c>
      <c r="E20" s="80">
        <v>36</v>
      </c>
      <c r="F20" s="80">
        <v>30</v>
      </c>
      <c r="G20" s="80">
        <v>8</v>
      </c>
      <c r="H20" s="80" t="s">
        <v>206</v>
      </c>
      <c r="I20" s="80" t="s">
        <v>209</v>
      </c>
      <c r="J20" s="80" t="s">
        <v>227</v>
      </c>
      <c r="K20" s="80" t="s">
        <v>12</v>
      </c>
      <c r="L20" s="82" t="s">
        <v>156</v>
      </c>
      <c r="M20" s="84" t="s">
        <v>157</v>
      </c>
      <c r="N20" s="84"/>
    </row>
    <row r="21" spans="1:14" x14ac:dyDescent="0.25">
      <c r="A21" s="102">
        <v>14</v>
      </c>
      <c r="B21" s="107" t="s">
        <v>257</v>
      </c>
      <c r="C21" s="108" t="s">
        <v>183</v>
      </c>
      <c r="D21" s="103">
        <v>1</v>
      </c>
      <c r="E21" s="102">
        <v>42</v>
      </c>
      <c r="F21" s="102">
        <v>30</v>
      </c>
      <c r="G21" s="102">
        <v>8</v>
      </c>
      <c r="H21" s="109" t="s">
        <v>235</v>
      </c>
      <c r="I21" s="109" t="s">
        <v>209</v>
      </c>
      <c r="J21" s="102" t="s">
        <v>210</v>
      </c>
      <c r="K21" s="102" t="s">
        <v>10</v>
      </c>
      <c r="L21" s="105" t="s">
        <v>264</v>
      </c>
      <c r="M21" s="106" t="s">
        <v>265</v>
      </c>
      <c r="N21" s="106" t="s">
        <v>275</v>
      </c>
    </row>
    <row r="22" spans="1:14" x14ac:dyDescent="0.25">
      <c r="A22" s="102">
        <v>15</v>
      </c>
      <c r="B22" s="107" t="s">
        <v>258</v>
      </c>
      <c r="C22" s="108" t="s">
        <v>183</v>
      </c>
      <c r="D22" s="103">
        <v>1</v>
      </c>
      <c r="E22" s="102">
        <v>41</v>
      </c>
      <c r="F22" s="102">
        <v>30</v>
      </c>
      <c r="G22" s="102">
        <v>8</v>
      </c>
      <c r="H22" s="109" t="s">
        <v>235</v>
      </c>
      <c r="I22" s="109" t="s">
        <v>209</v>
      </c>
      <c r="J22" s="102" t="s">
        <v>210</v>
      </c>
      <c r="K22" s="102" t="s">
        <v>10</v>
      </c>
      <c r="L22" s="105" t="s">
        <v>266</v>
      </c>
      <c r="M22" s="106" t="s">
        <v>267</v>
      </c>
      <c r="N22" s="106" t="s">
        <v>275</v>
      </c>
    </row>
    <row r="23" spans="1:14" x14ac:dyDescent="0.25">
      <c r="A23" s="102">
        <v>16</v>
      </c>
      <c r="B23" s="107" t="s">
        <v>259</v>
      </c>
      <c r="C23" s="108" t="s">
        <v>183</v>
      </c>
      <c r="D23" s="103">
        <v>1</v>
      </c>
      <c r="E23" s="102">
        <v>41</v>
      </c>
      <c r="F23" s="102">
        <v>30</v>
      </c>
      <c r="G23" s="102">
        <v>8</v>
      </c>
      <c r="H23" s="109" t="s">
        <v>235</v>
      </c>
      <c r="I23" s="109" t="s">
        <v>209</v>
      </c>
      <c r="J23" s="102" t="s">
        <v>210</v>
      </c>
      <c r="K23" s="102" t="s">
        <v>10</v>
      </c>
      <c r="L23" s="105" t="s">
        <v>268</v>
      </c>
      <c r="M23" s="106" t="s">
        <v>269</v>
      </c>
      <c r="N23" s="106" t="s">
        <v>275</v>
      </c>
    </row>
    <row r="24" spans="1:14" x14ac:dyDescent="0.25">
      <c r="A24" s="102">
        <v>17</v>
      </c>
      <c r="B24" s="104" t="s">
        <v>62</v>
      </c>
      <c r="C24" s="108" t="s">
        <v>183</v>
      </c>
      <c r="D24" s="102">
        <v>1</v>
      </c>
      <c r="E24" s="102">
        <v>53</v>
      </c>
      <c r="F24" s="102">
        <v>30</v>
      </c>
      <c r="G24" s="102">
        <v>8</v>
      </c>
      <c r="H24" s="109" t="s">
        <v>235</v>
      </c>
      <c r="I24" s="102" t="s">
        <v>231</v>
      </c>
      <c r="J24" s="102" t="s">
        <v>232</v>
      </c>
      <c r="K24" s="102" t="s">
        <v>10</v>
      </c>
      <c r="L24" s="105" t="s">
        <v>270</v>
      </c>
      <c r="M24" s="106" t="s">
        <v>271</v>
      </c>
      <c r="N24" s="106" t="s">
        <v>275</v>
      </c>
    </row>
    <row r="25" spans="1:14" x14ac:dyDescent="0.25">
      <c r="A25" s="102">
        <v>18</v>
      </c>
      <c r="B25" s="104" t="s">
        <v>61</v>
      </c>
      <c r="C25" s="108" t="s">
        <v>183</v>
      </c>
      <c r="D25" s="102">
        <v>1</v>
      </c>
      <c r="E25" s="102">
        <v>43</v>
      </c>
      <c r="F25" s="102">
        <v>30</v>
      </c>
      <c r="G25" s="102">
        <v>8</v>
      </c>
      <c r="H25" s="109" t="s">
        <v>235</v>
      </c>
      <c r="I25" s="102" t="s">
        <v>231</v>
      </c>
      <c r="J25" s="102" t="s">
        <v>232</v>
      </c>
      <c r="K25" s="102" t="s">
        <v>10</v>
      </c>
      <c r="L25" s="105" t="s">
        <v>272</v>
      </c>
      <c r="M25" s="106" t="s">
        <v>273</v>
      </c>
      <c r="N25" s="106" t="s">
        <v>275</v>
      </c>
    </row>
    <row r="26" spans="1:14" x14ac:dyDescent="0.25">
      <c r="A26" s="80">
        <v>19</v>
      </c>
      <c r="B26" s="81" t="s">
        <v>60</v>
      </c>
      <c r="C26" s="81" t="s">
        <v>182</v>
      </c>
      <c r="D26" s="80">
        <v>3</v>
      </c>
      <c r="E26" s="80">
        <v>20</v>
      </c>
      <c r="F26" s="80">
        <v>45</v>
      </c>
      <c r="G26" s="80">
        <v>12</v>
      </c>
      <c r="H26" s="80" t="s">
        <v>201</v>
      </c>
      <c r="I26" s="80" t="s">
        <v>205</v>
      </c>
      <c r="J26" s="80" t="s">
        <v>207</v>
      </c>
      <c r="K26" s="80" t="s">
        <v>12</v>
      </c>
      <c r="L26" s="82" t="s">
        <v>156</v>
      </c>
      <c r="M26" s="83" t="s">
        <v>157</v>
      </c>
      <c r="N26" s="84"/>
    </row>
    <row r="27" spans="1:14" x14ac:dyDescent="0.25">
      <c r="A27" s="80">
        <v>20</v>
      </c>
      <c r="B27" s="81" t="s">
        <v>59</v>
      </c>
      <c r="C27" s="81" t="s">
        <v>179</v>
      </c>
      <c r="D27" s="80">
        <v>3</v>
      </c>
      <c r="E27" s="80">
        <v>15</v>
      </c>
      <c r="F27" s="80">
        <v>30</v>
      </c>
      <c r="G27" s="80">
        <v>8</v>
      </c>
      <c r="H27" s="80" t="s">
        <v>206</v>
      </c>
      <c r="I27" s="80" t="s">
        <v>208</v>
      </c>
      <c r="J27" s="80" t="s">
        <v>219</v>
      </c>
      <c r="K27" s="80" t="s">
        <v>10</v>
      </c>
      <c r="L27" s="82" t="s">
        <v>276</v>
      </c>
      <c r="M27" s="110" t="s">
        <v>283</v>
      </c>
      <c r="N27" s="84"/>
    </row>
    <row r="28" spans="1:14" x14ac:dyDescent="0.25">
      <c r="A28" s="80">
        <v>21</v>
      </c>
      <c r="B28" s="90" t="s">
        <v>58</v>
      </c>
      <c r="C28" s="90" t="s">
        <v>184</v>
      </c>
      <c r="D28" s="87">
        <v>3</v>
      </c>
      <c r="E28" s="80">
        <v>10</v>
      </c>
      <c r="F28" s="80">
        <v>30</v>
      </c>
      <c r="G28" s="80">
        <v>8</v>
      </c>
      <c r="H28" s="80" t="s">
        <v>201</v>
      </c>
      <c r="I28" s="80" t="s">
        <v>208</v>
      </c>
      <c r="J28" s="80" t="s">
        <v>219</v>
      </c>
      <c r="K28" s="80" t="s">
        <v>17</v>
      </c>
      <c r="L28" s="82" t="s">
        <v>129</v>
      </c>
      <c r="M28" s="83" t="s">
        <v>130</v>
      </c>
      <c r="N28" s="81"/>
    </row>
    <row r="29" spans="1:14" x14ac:dyDescent="0.25">
      <c r="A29" s="80">
        <v>22</v>
      </c>
      <c r="B29" s="86" t="s">
        <v>240</v>
      </c>
      <c r="C29" s="90" t="s">
        <v>185</v>
      </c>
      <c r="D29" s="93">
        <v>3</v>
      </c>
      <c r="E29" s="80">
        <v>28</v>
      </c>
      <c r="F29" s="80">
        <v>45</v>
      </c>
      <c r="G29" s="80">
        <v>12</v>
      </c>
      <c r="H29" s="80" t="s">
        <v>201</v>
      </c>
      <c r="I29" s="80" t="s">
        <v>223</v>
      </c>
      <c r="J29" s="80" t="s">
        <v>230</v>
      </c>
      <c r="K29" s="80" t="s">
        <v>17</v>
      </c>
      <c r="L29" s="82" t="s">
        <v>131</v>
      </c>
      <c r="M29" s="83" t="s">
        <v>132</v>
      </c>
      <c r="N29" s="81"/>
    </row>
    <row r="30" spans="1:14" x14ac:dyDescent="0.25">
      <c r="A30" s="80">
        <v>23</v>
      </c>
      <c r="B30" s="86" t="s">
        <v>241</v>
      </c>
      <c r="C30" s="90" t="s">
        <v>186</v>
      </c>
      <c r="D30" s="93">
        <v>3</v>
      </c>
      <c r="E30" s="80">
        <v>22</v>
      </c>
      <c r="F30" s="80">
        <v>45</v>
      </c>
      <c r="G30" s="80">
        <v>12</v>
      </c>
      <c r="H30" s="80" t="s">
        <v>206</v>
      </c>
      <c r="I30" s="80" t="s">
        <v>223</v>
      </c>
      <c r="J30" s="80" t="s">
        <v>230</v>
      </c>
      <c r="K30" s="80" t="s">
        <v>17</v>
      </c>
      <c r="L30" s="82" t="s">
        <v>131</v>
      </c>
      <c r="M30" s="83" t="s">
        <v>132</v>
      </c>
      <c r="N30" s="81"/>
    </row>
    <row r="31" spans="1:14" x14ac:dyDescent="0.25">
      <c r="A31" s="80">
        <v>24</v>
      </c>
      <c r="B31" s="81" t="s">
        <v>56</v>
      </c>
      <c r="C31" s="81" t="s">
        <v>179</v>
      </c>
      <c r="D31" s="80">
        <v>3</v>
      </c>
      <c r="E31" s="80">
        <v>20</v>
      </c>
      <c r="F31" s="80">
        <v>45</v>
      </c>
      <c r="G31" s="80">
        <v>12</v>
      </c>
      <c r="H31" s="80" t="s">
        <v>201</v>
      </c>
      <c r="I31" s="80" t="s">
        <v>211</v>
      </c>
      <c r="J31" s="80" t="s">
        <v>220</v>
      </c>
      <c r="K31" s="80" t="s">
        <v>10</v>
      </c>
      <c r="L31" s="82" t="s">
        <v>277</v>
      </c>
      <c r="M31" s="110" t="s">
        <v>284</v>
      </c>
      <c r="N31" s="81"/>
    </row>
    <row r="32" spans="1:14" x14ac:dyDescent="0.25">
      <c r="A32" s="80">
        <v>25</v>
      </c>
      <c r="B32" s="86" t="s">
        <v>55</v>
      </c>
      <c r="C32" s="90" t="s">
        <v>184</v>
      </c>
      <c r="D32" s="94" t="s">
        <v>29</v>
      </c>
      <c r="E32" s="80">
        <v>33</v>
      </c>
      <c r="F32" s="80">
        <v>45</v>
      </c>
      <c r="G32" s="80">
        <v>12</v>
      </c>
      <c r="H32" s="80" t="s">
        <v>201</v>
      </c>
      <c r="I32" s="80" t="s">
        <v>217</v>
      </c>
      <c r="J32" s="88" t="s">
        <v>225</v>
      </c>
      <c r="K32" s="80" t="s">
        <v>12</v>
      </c>
      <c r="L32" s="82" t="s">
        <v>158</v>
      </c>
      <c r="M32" s="83" t="s">
        <v>159</v>
      </c>
      <c r="N32" s="84"/>
    </row>
    <row r="33" spans="1:14" x14ac:dyDescent="0.25">
      <c r="A33" s="80">
        <v>26</v>
      </c>
      <c r="B33" s="81" t="s">
        <v>54</v>
      </c>
      <c r="C33" s="81" t="s">
        <v>181</v>
      </c>
      <c r="D33" s="80">
        <v>2</v>
      </c>
      <c r="E33" s="80">
        <v>41</v>
      </c>
      <c r="F33" s="80">
        <v>30</v>
      </c>
      <c r="G33" s="80">
        <v>8</v>
      </c>
      <c r="H33" s="80" t="s">
        <v>201</v>
      </c>
      <c r="I33" s="80" t="s">
        <v>208</v>
      </c>
      <c r="J33" s="80" t="s">
        <v>219</v>
      </c>
      <c r="K33" s="80" t="s">
        <v>6</v>
      </c>
      <c r="L33" s="82" t="s">
        <v>105</v>
      </c>
      <c r="M33" s="83" t="s">
        <v>106</v>
      </c>
      <c r="N33" s="83"/>
    </row>
    <row r="34" spans="1:14" x14ac:dyDescent="0.25">
      <c r="A34" s="80">
        <v>27</v>
      </c>
      <c r="B34" s="81" t="s">
        <v>53</v>
      </c>
      <c r="C34" s="81" t="s">
        <v>181</v>
      </c>
      <c r="D34" s="80">
        <v>2</v>
      </c>
      <c r="E34" s="80">
        <v>22</v>
      </c>
      <c r="F34" s="80">
        <v>30</v>
      </c>
      <c r="G34" s="80">
        <v>8</v>
      </c>
      <c r="H34" s="80" t="s">
        <v>206</v>
      </c>
      <c r="I34" s="80" t="s">
        <v>208</v>
      </c>
      <c r="J34" s="80" t="s">
        <v>219</v>
      </c>
      <c r="K34" s="80" t="s">
        <v>6</v>
      </c>
      <c r="L34" s="82" t="s">
        <v>107</v>
      </c>
      <c r="M34" s="83" t="s">
        <v>108</v>
      </c>
      <c r="N34" s="83"/>
    </row>
    <row r="35" spans="1:14" x14ac:dyDescent="0.25">
      <c r="A35" s="80">
        <v>28</v>
      </c>
      <c r="B35" s="81" t="s">
        <v>52</v>
      </c>
      <c r="C35" s="81" t="s">
        <v>181</v>
      </c>
      <c r="D35" s="80">
        <v>2</v>
      </c>
      <c r="E35" s="80">
        <v>45</v>
      </c>
      <c r="F35" s="80">
        <v>30</v>
      </c>
      <c r="G35" s="80">
        <v>8</v>
      </c>
      <c r="H35" s="80" t="s">
        <v>201</v>
      </c>
      <c r="I35" s="80" t="s">
        <v>213</v>
      </c>
      <c r="J35" s="80" t="s">
        <v>216</v>
      </c>
      <c r="K35" s="80" t="s">
        <v>6</v>
      </c>
      <c r="L35" s="82" t="s">
        <v>105</v>
      </c>
      <c r="M35" s="83" t="s">
        <v>106</v>
      </c>
      <c r="N35" s="83"/>
    </row>
    <row r="36" spans="1:14" x14ac:dyDescent="0.25">
      <c r="A36" s="80">
        <v>29</v>
      </c>
      <c r="B36" s="81" t="s">
        <v>51</v>
      </c>
      <c r="C36" s="81" t="s">
        <v>181</v>
      </c>
      <c r="D36" s="80">
        <v>2</v>
      </c>
      <c r="E36" s="80">
        <v>46</v>
      </c>
      <c r="F36" s="80">
        <v>30</v>
      </c>
      <c r="G36" s="80">
        <v>8</v>
      </c>
      <c r="H36" s="80" t="s">
        <v>201</v>
      </c>
      <c r="I36" s="80" t="s">
        <v>212</v>
      </c>
      <c r="J36" s="80" t="s">
        <v>221</v>
      </c>
      <c r="K36" s="80" t="s">
        <v>6</v>
      </c>
      <c r="L36" s="82" t="s">
        <v>109</v>
      </c>
      <c r="M36" s="83" t="s">
        <v>110</v>
      </c>
      <c r="N36" s="83"/>
    </row>
    <row r="37" spans="1:14" x14ac:dyDescent="0.25">
      <c r="A37" s="80">
        <v>30</v>
      </c>
      <c r="B37" s="81" t="s">
        <v>50</v>
      </c>
      <c r="C37" s="81" t="s">
        <v>180</v>
      </c>
      <c r="D37" s="80">
        <v>2</v>
      </c>
      <c r="E37" s="80">
        <v>16</v>
      </c>
      <c r="F37" s="80">
        <v>20</v>
      </c>
      <c r="G37" s="88">
        <v>5</v>
      </c>
      <c r="H37" s="88" t="s">
        <v>201</v>
      </c>
      <c r="I37" s="88">
        <v>7</v>
      </c>
      <c r="J37" s="80" t="s">
        <v>226</v>
      </c>
      <c r="K37" s="80" t="s">
        <v>6</v>
      </c>
      <c r="L37" s="82" t="s">
        <v>109</v>
      </c>
      <c r="M37" s="83" t="s">
        <v>110</v>
      </c>
      <c r="N37" s="83"/>
    </row>
    <row r="38" spans="1:14" s="69" customFormat="1" x14ac:dyDescent="0.25">
      <c r="A38" s="80">
        <v>31</v>
      </c>
      <c r="B38" s="81" t="s">
        <v>49</v>
      </c>
      <c r="C38" s="81" t="s">
        <v>181</v>
      </c>
      <c r="D38" s="80">
        <v>2</v>
      </c>
      <c r="E38" s="80">
        <v>13</v>
      </c>
      <c r="F38" s="80">
        <v>20</v>
      </c>
      <c r="G38" s="88">
        <v>5</v>
      </c>
      <c r="H38" s="88" t="s">
        <v>206</v>
      </c>
      <c r="I38" s="88">
        <v>7</v>
      </c>
      <c r="J38" s="80" t="s">
        <v>226</v>
      </c>
      <c r="K38" s="80" t="s">
        <v>6</v>
      </c>
      <c r="L38" s="82" t="s">
        <v>107</v>
      </c>
      <c r="M38" s="83" t="s">
        <v>108</v>
      </c>
      <c r="N38" s="83"/>
    </row>
    <row r="39" spans="1:14" s="69" customFormat="1" x14ac:dyDescent="0.25">
      <c r="A39" s="80">
        <v>32</v>
      </c>
      <c r="B39" s="81" t="s">
        <v>48</v>
      </c>
      <c r="C39" s="81" t="s">
        <v>181</v>
      </c>
      <c r="D39" s="80">
        <v>2</v>
      </c>
      <c r="E39" s="80">
        <v>52</v>
      </c>
      <c r="F39" s="80">
        <v>30</v>
      </c>
      <c r="G39" s="80">
        <v>8</v>
      </c>
      <c r="H39" s="80" t="s">
        <v>201</v>
      </c>
      <c r="I39" s="80" t="s">
        <v>209</v>
      </c>
      <c r="J39" s="80" t="s">
        <v>227</v>
      </c>
      <c r="K39" s="80" t="s">
        <v>6</v>
      </c>
      <c r="L39" s="82" t="s">
        <v>111</v>
      </c>
      <c r="M39" s="83" t="s">
        <v>112</v>
      </c>
      <c r="N39" s="83"/>
    </row>
    <row r="40" spans="1:14" x14ac:dyDescent="0.25">
      <c r="A40" s="80">
        <v>33</v>
      </c>
      <c r="B40" s="81" t="s">
        <v>47</v>
      </c>
      <c r="C40" s="81" t="s">
        <v>181</v>
      </c>
      <c r="D40" s="80">
        <v>2</v>
      </c>
      <c r="E40" s="80">
        <v>19</v>
      </c>
      <c r="F40" s="80">
        <v>20</v>
      </c>
      <c r="G40" s="88">
        <v>5</v>
      </c>
      <c r="H40" s="88" t="s">
        <v>206</v>
      </c>
      <c r="I40" s="88">
        <v>6</v>
      </c>
      <c r="J40" s="80" t="s">
        <v>228</v>
      </c>
      <c r="K40" s="80" t="s">
        <v>6</v>
      </c>
      <c r="L40" s="82" t="s">
        <v>113</v>
      </c>
      <c r="M40" s="83" t="s">
        <v>114</v>
      </c>
      <c r="N40" s="83"/>
    </row>
    <row r="41" spans="1:14" x14ac:dyDescent="0.25">
      <c r="A41" s="80">
        <v>34</v>
      </c>
      <c r="B41" s="81" t="s">
        <v>46</v>
      </c>
      <c r="C41" s="81" t="s">
        <v>181</v>
      </c>
      <c r="D41" s="80">
        <v>3</v>
      </c>
      <c r="E41" s="80">
        <v>18</v>
      </c>
      <c r="F41" s="80">
        <v>20</v>
      </c>
      <c r="G41" s="88">
        <v>5</v>
      </c>
      <c r="H41" s="88" t="s">
        <v>206</v>
      </c>
      <c r="I41" s="88">
        <v>7</v>
      </c>
      <c r="J41" s="80" t="s">
        <v>226</v>
      </c>
      <c r="K41" s="80" t="s">
        <v>6</v>
      </c>
      <c r="L41" s="82" t="s">
        <v>113</v>
      </c>
      <c r="M41" s="83" t="s">
        <v>114</v>
      </c>
      <c r="N41" s="83"/>
    </row>
    <row r="42" spans="1:14" x14ac:dyDescent="0.25">
      <c r="A42" s="80">
        <v>35</v>
      </c>
      <c r="B42" s="81" t="s">
        <v>45</v>
      </c>
      <c r="C42" s="81" t="s">
        <v>183</v>
      </c>
      <c r="D42" s="80">
        <v>2</v>
      </c>
      <c r="E42" s="80">
        <v>37</v>
      </c>
      <c r="F42" s="80">
        <v>30</v>
      </c>
      <c r="G42" s="80">
        <v>8</v>
      </c>
      <c r="H42" s="80" t="s">
        <v>201</v>
      </c>
      <c r="I42" s="80" t="s">
        <v>213</v>
      </c>
      <c r="J42" s="80" t="s">
        <v>214</v>
      </c>
      <c r="K42" s="80" t="s">
        <v>6</v>
      </c>
      <c r="L42" s="82" t="s">
        <v>115</v>
      </c>
      <c r="M42" s="83" t="s">
        <v>116</v>
      </c>
      <c r="N42" s="83"/>
    </row>
    <row r="43" spans="1:14" x14ac:dyDescent="0.25">
      <c r="A43" s="80">
        <v>36</v>
      </c>
      <c r="B43" s="81" t="s">
        <v>44</v>
      </c>
      <c r="C43" s="81" t="s">
        <v>183</v>
      </c>
      <c r="D43" s="80">
        <v>2</v>
      </c>
      <c r="E43" s="80">
        <v>28</v>
      </c>
      <c r="F43" s="80">
        <v>30</v>
      </c>
      <c r="G43" s="80">
        <v>8</v>
      </c>
      <c r="H43" s="80" t="s">
        <v>206</v>
      </c>
      <c r="I43" s="80" t="s">
        <v>213</v>
      </c>
      <c r="J43" s="80" t="s">
        <v>214</v>
      </c>
      <c r="K43" s="80" t="s">
        <v>6</v>
      </c>
      <c r="L43" s="82" t="s">
        <v>117</v>
      </c>
      <c r="M43" s="83" t="s">
        <v>118</v>
      </c>
      <c r="N43" s="83"/>
    </row>
    <row r="44" spans="1:14" x14ac:dyDescent="0.25">
      <c r="A44" s="80">
        <v>37</v>
      </c>
      <c r="B44" s="81" t="s">
        <v>43</v>
      </c>
      <c r="C44" s="81" t="s">
        <v>183</v>
      </c>
      <c r="D44" s="80">
        <v>3</v>
      </c>
      <c r="E44" s="80">
        <v>25</v>
      </c>
      <c r="F44" s="80">
        <v>45</v>
      </c>
      <c r="G44" s="80">
        <v>12</v>
      </c>
      <c r="H44" s="80" t="s">
        <v>201</v>
      </c>
      <c r="I44" s="80" t="s">
        <v>223</v>
      </c>
      <c r="J44" s="80" t="s">
        <v>224</v>
      </c>
      <c r="K44" s="80" t="s">
        <v>6</v>
      </c>
      <c r="L44" s="82" t="s">
        <v>119</v>
      </c>
      <c r="M44" s="83" t="s">
        <v>120</v>
      </c>
      <c r="N44" s="83"/>
    </row>
    <row r="45" spans="1:14" x14ac:dyDescent="0.25">
      <c r="A45" s="80">
        <v>38</v>
      </c>
      <c r="B45" s="81" t="s">
        <v>42</v>
      </c>
      <c r="C45" s="81" t="s">
        <v>181</v>
      </c>
      <c r="D45" s="80">
        <v>2</v>
      </c>
      <c r="E45" s="80">
        <v>52</v>
      </c>
      <c r="F45" s="80">
        <v>30</v>
      </c>
      <c r="G45" s="80">
        <v>8</v>
      </c>
      <c r="H45" s="80" t="s">
        <v>201</v>
      </c>
      <c r="I45" s="80" t="s">
        <v>208</v>
      </c>
      <c r="J45" s="80" t="s">
        <v>219</v>
      </c>
      <c r="K45" s="80" t="s">
        <v>6</v>
      </c>
      <c r="L45" s="82" t="s">
        <v>121</v>
      </c>
      <c r="M45" s="83" t="s">
        <v>122</v>
      </c>
      <c r="N45" s="83"/>
    </row>
    <row r="46" spans="1:14" x14ac:dyDescent="0.25">
      <c r="A46" s="80">
        <v>39</v>
      </c>
      <c r="B46" s="81" t="s">
        <v>41</v>
      </c>
      <c r="C46" s="81" t="s">
        <v>181</v>
      </c>
      <c r="D46" s="80">
        <v>2</v>
      </c>
      <c r="E46" s="80">
        <v>22</v>
      </c>
      <c r="F46" s="80">
        <v>30</v>
      </c>
      <c r="G46" s="80">
        <v>8</v>
      </c>
      <c r="H46" s="80" t="s">
        <v>206</v>
      </c>
      <c r="I46" s="80" t="s">
        <v>208</v>
      </c>
      <c r="J46" s="80" t="s">
        <v>219</v>
      </c>
      <c r="K46" s="80" t="s">
        <v>6</v>
      </c>
      <c r="L46" s="82" t="s">
        <v>123</v>
      </c>
      <c r="M46" s="83" t="s">
        <v>124</v>
      </c>
      <c r="N46" s="83"/>
    </row>
    <row r="47" spans="1:14" x14ac:dyDescent="0.25">
      <c r="A47" s="80">
        <v>40</v>
      </c>
      <c r="B47" s="86" t="s">
        <v>242</v>
      </c>
      <c r="C47" s="90" t="s">
        <v>185</v>
      </c>
      <c r="D47" s="94" t="s">
        <v>29</v>
      </c>
      <c r="E47" s="80">
        <v>22</v>
      </c>
      <c r="F47" s="80">
        <v>45</v>
      </c>
      <c r="G47" s="80">
        <v>12</v>
      </c>
      <c r="H47" s="80" t="s">
        <v>206</v>
      </c>
      <c r="I47" s="80" t="s">
        <v>217</v>
      </c>
      <c r="J47" s="88" t="s">
        <v>225</v>
      </c>
      <c r="K47" s="80" t="s">
        <v>17</v>
      </c>
      <c r="L47" s="82" t="s">
        <v>188</v>
      </c>
      <c r="M47" s="84" t="s">
        <v>195</v>
      </c>
      <c r="N47" s="84"/>
    </row>
    <row r="48" spans="1:14" x14ac:dyDescent="0.25">
      <c r="A48" s="80">
        <v>41</v>
      </c>
      <c r="B48" s="86" t="s">
        <v>243</v>
      </c>
      <c r="C48" s="86" t="s">
        <v>186</v>
      </c>
      <c r="D48" s="94" t="s">
        <v>29</v>
      </c>
      <c r="E48" s="80">
        <v>32</v>
      </c>
      <c r="F48" s="80">
        <v>45</v>
      </c>
      <c r="G48" s="80">
        <v>12</v>
      </c>
      <c r="H48" s="80" t="s">
        <v>201</v>
      </c>
      <c r="I48" s="80" t="s">
        <v>211</v>
      </c>
      <c r="J48" s="80" t="s">
        <v>220</v>
      </c>
      <c r="K48" s="80" t="s">
        <v>17</v>
      </c>
      <c r="L48" s="82" t="s">
        <v>187</v>
      </c>
      <c r="M48" s="81" t="s">
        <v>197</v>
      </c>
      <c r="N48" s="81"/>
    </row>
    <row r="49" spans="1:14" x14ac:dyDescent="0.25">
      <c r="A49" s="80">
        <v>42</v>
      </c>
      <c r="B49" s="85" t="s">
        <v>244</v>
      </c>
      <c r="C49" s="86" t="s">
        <v>186</v>
      </c>
      <c r="D49" s="87">
        <v>3</v>
      </c>
      <c r="E49" s="80">
        <v>24</v>
      </c>
      <c r="F49" s="80">
        <v>45</v>
      </c>
      <c r="G49" s="80">
        <v>12</v>
      </c>
      <c r="H49" s="80" t="s">
        <v>201</v>
      </c>
      <c r="I49" s="80" t="s">
        <v>205</v>
      </c>
      <c r="J49" s="80" t="s">
        <v>207</v>
      </c>
      <c r="K49" s="87" t="s">
        <v>17</v>
      </c>
      <c r="L49" s="82" t="s">
        <v>189</v>
      </c>
      <c r="M49" s="81" t="s">
        <v>198</v>
      </c>
      <c r="N49" s="81"/>
    </row>
    <row r="50" spans="1:14" s="68" customFormat="1" x14ac:dyDescent="0.25">
      <c r="A50" s="80">
        <v>43</v>
      </c>
      <c r="B50" s="85" t="s">
        <v>245</v>
      </c>
      <c r="C50" s="90" t="s">
        <v>185</v>
      </c>
      <c r="D50" s="87">
        <v>3</v>
      </c>
      <c r="E50" s="80">
        <v>34</v>
      </c>
      <c r="F50" s="80">
        <v>45</v>
      </c>
      <c r="G50" s="80">
        <v>12</v>
      </c>
      <c r="H50" s="80" t="s">
        <v>206</v>
      </c>
      <c r="I50" s="80" t="s">
        <v>211</v>
      </c>
      <c r="J50" s="80" t="s">
        <v>220</v>
      </c>
      <c r="K50" s="87" t="s">
        <v>17</v>
      </c>
      <c r="L50" s="89" t="s">
        <v>135</v>
      </c>
      <c r="M50" s="90" t="s">
        <v>136</v>
      </c>
      <c r="N50" s="90"/>
    </row>
    <row r="51" spans="1:14" x14ac:dyDescent="0.25">
      <c r="A51" s="80">
        <v>44</v>
      </c>
      <c r="B51" s="85" t="s">
        <v>246</v>
      </c>
      <c r="C51" s="90" t="s">
        <v>185</v>
      </c>
      <c r="D51" s="87">
        <v>3</v>
      </c>
      <c r="E51" s="80">
        <v>32</v>
      </c>
      <c r="F51" s="80">
        <v>45</v>
      </c>
      <c r="G51" s="80">
        <v>12</v>
      </c>
      <c r="H51" s="80" t="s">
        <v>206</v>
      </c>
      <c r="I51" s="80" t="s">
        <v>205</v>
      </c>
      <c r="J51" s="80" t="s">
        <v>207</v>
      </c>
      <c r="K51" s="87" t="s">
        <v>17</v>
      </c>
      <c r="L51" s="82" t="s">
        <v>189</v>
      </c>
      <c r="M51" s="81" t="s">
        <v>196</v>
      </c>
      <c r="N51" s="81"/>
    </row>
    <row r="52" spans="1:14" x14ac:dyDescent="0.25">
      <c r="A52" s="80">
        <v>45</v>
      </c>
      <c r="B52" s="81" t="s">
        <v>38</v>
      </c>
      <c r="C52" s="81" t="s">
        <v>182</v>
      </c>
      <c r="D52" s="80">
        <v>3</v>
      </c>
      <c r="E52" s="80">
        <v>53</v>
      </c>
      <c r="F52" s="80">
        <v>45</v>
      </c>
      <c r="G52" s="80">
        <v>12</v>
      </c>
      <c r="H52" s="80" t="s">
        <v>206</v>
      </c>
      <c r="I52" s="80" t="s">
        <v>205</v>
      </c>
      <c r="J52" s="80" t="s">
        <v>207</v>
      </c>
      <c r="K52" s="80" t="s">
        <v>12</v>
      </c>
      <c r="L52" s="82" t="s">
        <v>156</v>
      </c>
      <c r="M52" s="84" t="s">
        <v>157</v>
      </c>
      <c r="N52" s="84"/>
    </row>
    <row r="53" spans="1:14" x14ac:dyDescent="0.25">
      <c r="A53" s="80">
        <v>46</v>
      </c>
      <c r="B53" s="81" t="s">
        <v>37</v>
      </c>
      <c r="C53" s="81" t="s">
        <v>181</v>
      </c>
      <c r="D53" s="80">
        <v>2</v>
      </c>
      <c r="E53" s="80">
        <v>10</v>
      </c>
      <c r="F53" s="80">
        <v>20</v>
      </c>
      <c r="G53" s="88">
        <v>5</v>
      </c>
      <c r="H53" s="88" t="s">
        <v>201</v>
      </c>
      <c r="I53" s="88">
        <v>4</v>
      </c>
      <c r="J53" s="80" t="s">
        <v>221</v>
      </c>
      <c r="K53" s="80" t="s">
        <v>6</v>
      </c>
      <c r="L53" s="82" t="s">
        <v>125</v>
      </c>
      <c r="M53" s="83" t="s">
        <v>126</v>
      </c>
      <c r="N53" s="83"/>
    </row>
    <row r="54" spans="1:14" x14ac:dyDescent="0.25">
      <c r="A54" s="80">
        <v>47</v>
      </c>
      <c r="B54" s="81" t="s">
        <v>36</v>
      </c>
      <c r="C54" s="81" t="s">
        <v>181</v>
      </c>
      <c r="D54" s="80">
        <v>2</v>
      </c>
      <c r="E54" s="80">
        <v>11</v>
      </c>
      <c r="F54" s="80">
        <v>20</v>
      </c>
      <c r="G54" s="88">
        <v>5</v>
      </c>
      <c r="H54" s="88" t="s">
        <v>206</v>
      </c>
      <c r="I54" s="88">
        <v>4</v>
      </c>
      <c r="J54" s="80" t="s">
        <v>221</v>
      </c>
      <c r="K54" s="80" t="s">
        <v>6</v>
      </c>
      <c r="L54" s="82" t="s">
        <v>121</v>
      </c>
      <c r="M54" s="83" t="s">
        <v>122</v>
      </c>
      <c r="N54" s="83"/>
    </row>
    <row r="55" spans="1:14" x14ac:dyDescent="0.25">
      <c r="A55" s="80">
        <v>48</v>
      </c>
      <c r="B55" s="81" t="s">
        <v>35</v>
      </c>
      <c r="C55" s="81" t="s">
        <v>190</v>
      </c>
      <c r="D55" s="80">
        <v>4</v>
      </c>
      <c r="E55" s="80">
        <v>18</v>
      </c>
      <c r="F55" s="80">
        <v>40</v>
      </c>
      <c r="G55" s="80">
        <v>10</v>
      </c>
      <c r="H55" s="80" t="s">
        <v>235</v>
      </c>
      <c r="I55" s="80">
        <v>4</v>
      </c>
      <c r="J55" s="88" t="s">
        <v>233</v>
      </c>
      <c r="K55" s="80" t="s">
        <v>12</v>
      </c>
      <c r="L55" s="82" t="s">
        <v>160</v>
      </c>
      <c r="M55" s="84" t="s">
        <v>161</v>
      </c>
      <c r="N55" s="84"/>
    </row>
    <row r="56" spans="1:14" x14ac:dyDescent="0.25">
      <c r="A56" s="80">
        <v>49</v>
      </c>
      <c r="B56" s="81" t="s">
        <v>34</v>
      </c>
      <c r="C56" s="81" t="s">
        <v>183</v>
      </c>
      <c r="D56" s="80">
        <v>2</v>
      </c>
      <c r="E56" s="80">
        <v>30</v>
      </c>
      <c r="F56" s="80">
        <v>30</v>
      </c>
      <c r="G56" s="80">
        <v>8</v>
      </c>
      <c r="H56" s="80" t="s">
        <v>201</v>
      </c>
      <c r="I56" s="80" t="s">
        <v>229</v>
      </c>
      <c r="J56" s="80" t="s">
        <v>234</v>
      </c>
      <c r="K56" s="80" t="s">
        <v>33</v>
      </c>
      <c r="L56" s="82" t="s">
        <v>96</v>
      </c>
      <c r="M56" s="84" t="s">
        <v>177</v>
      </c>
      <c r="N56" s="84"/>
    </row>
    <row r="57" spans="1:14" x14ac:dyDescent="0.25">
      <c r="A57" s="80">
        <v>50</v>
      </c>
      <c r="B57" s="81" t="s">
        <v>32</v>
      </c>
      <c r="C57" s="81" t="s">
        <v>179</v>
      </c>
      <c r="D57" s="80">
        <v>4</v>
      </c>
      <c r="E57" s="80">
        <v>16</v>
      </c>
      <c r="F57" s="80">
        <v>40</v>
      </c>
      <c r="G57" s="80">
        <v>10</v>
      </c>
      <c r="H57" s="80" t="s">
        <v>201</v>
      </c>
      <c r="I57" s="80" t="s">
        <v>213</v>
      </c>
      <c r="J57" s="80" t="s">
        <v>214</v>
      </c>
      <c r="K57" s="80" t="s">
        <v>26</v>
      </c>
      <c r="L57" s="82" t="s">
        <v>175</v>
      </c>
      <c r="M57" s="84" t="s">
        <v>176</v>
      </c>
      <c r="N57" s="84"/>
    </row>
    <row r="58" spans="1:14" x14ac:dyDescent="0.25">
      <c r="A58" s="80">
        <v>51</v>
      </c>
      <c r="B58" s="89" t="s">
        <v>237</v>
      </c>
      <c r="C58" s="81" t="s">
        <v>179</v>
      </c>
      <c r="D58" s="87">
        <v>2</v>
      </c>
      <c r="E58" s="80">
        <v>46</v>
      </c>
      <c r="F58" s="80">
        <v>30</v>
      </c>
      <c r="G58" s="80">
        <v>8</v>
      </c>
      <c r="H58" s="80" t="s">
        <v>206</v>
      </c>
      <c r="I58" s="80" t="s">
        <v>213</v>
      </c>
      <c r="J58" s="80" t="s">
        <v>216</v>
      </c>
      <c r="K58" s="80" t="s">
        <v>26</v>
      </c>
      <c r="L58" s="82" t="s">
        <v>175</v>
      </c>
      <c r="M58" s="84" t="s">
        <v>176</v>
      </c>
      <c r="N58" s="84"/>
    </row>
    <row r="59" spans="1:14" x14ac:dyDescent="0.25">
      <c r="A59" s="80">
        <v>52</v>
      </c>
      <c r="B59" s="89" t="s">
        <v>238</v>
      </c>
      <c r="C59" s="81" t="s">
        <v>179</v>
      </c>
      <c r="D59" s="87">
        <v>2</v>
      </c>
      <c r="E59" s="80">
        <v>46</v>
      </c>
      <c r="F59" s="80">
        <v>30</v>
      </c>
      <c r="G59" s="80">
        <v>8</v>
      </c>
      <c r="H59" s="80" t="s">
        <v>201</v>
      </c>
      <c r="I59" s="80" t="s">
        <v>212</v>
      </c>
      <c r="J59" s="80" t="s">
        <v>221</v>
      </c>
      <c r="K59" s="80" t="s">
        <v>26</v>
      </c>
      <c r="L59" s="82" t="s">
        <v>175</v>
      </c>
      <c r="M59" s="84" t="s">
        <v>176</v>
      </c>
      <c r="N59" s="84"/>
    </row>
    <row r="60" spans="1:14" x14ac:dyDescent="0.25">
      <c r="A60" s="80">
        <v>53</v>
      </c>
      <c r="B60" s="89" t="s">
        <v>239</v>
      </c>
      <c r="C60" s="81" t="s">
        <v>179</v>
      </c>
      <c r="D60" s="87">
        <v>2</v>
      </c>
      <c r="E60" s="80">
        <v>45</v>
      </c>
      <c r="F60" s="80">
        <v>30</v>
      </c>
      <c r="G60" s="80">
        <v>8</v>
      </c>
      <c r="H60" s="80" t="s">
        <v>206</v>
      </c>
      <c r="I60" s="80" t="s">
        <v>212</v>
      </c>
      <c r="J60" s="80" t="s">
        <v>221</v>
      </c>
      <c r="K60" s="80" t="s">
        <v>26</v>
      </c>
      <c r="L60" s="82" t="s">
        <v>175</v>
      </c>
      <c r="M60" s="84" t="s">
        <v>176</v>
      </c>
      <c r="N60" s="84"/>
    </row>
    <row r="61" spans="1:14" x14ac:dyDescent="0.25">
      <c r="A61" s="80">
        <v>54</v>
      </c>
      <c r="B61" s="81" t="s">
        <v>247</v>
      </c>
      <c r="C61" s="81" t="s">
        <v>185</v>
      </c>
      <c r="D61" s="80">
        <v>3</v>
      </c>
      <c r="E61" s="80">
        <v>25</v>
      </c>
      <c r="F61" s="80">
        <v>45</v>
      </c>
      <c r="G61" s="80">
        <v>12</v>
      </c>
      <c r="H61" s="80" t="s">
        <v>201</v>
      </c>
      <c r="I61" s="80" t="s">
        <v>223</v>
      </c>
      <c r="J61" s="80" t="s">
        <v>224</v>
      </c>
      <c r="K61" s="80" t="s">
        <v>17</v>
      </c>
      <c r="L61" s="82" t="s">
        <v>139</v>
      </c>
      <c r="M61" s="84" t="s">
        <v>282</v>
      </c>
      <c r="N61" s="84"/>
    </row>
    <row r="62" spans="1:14" x14ac:dyDescent="0.25">
      <c r="A62" s="80">
        <v>55</v>
      </c>
      <c r="B62" s="81" t="s">
        <v>248</v>
      </c>
      <c r="C62" s="81" t="s">
        <v>185</v>
      </c>
      <c r="D62" s="80">
        <v>3</v>
      </c>
      <c r="E62" s="80">
        <v>28</v>
      </c>
      <c r="F62" s="80">
        <v>45</v>
      </c>
      <c r="G62" s="80">
        <v>12</v>
      </c>
      <c r="H62" s="80" t="s">
        <v>206</v>
      </c>
      <c r="I62" s="80" t="s">
        <v>223</v>
      </c>
      <c r="J62" s="80" t="s">
        <v>224</v>
      </c>
      <c r="K62" s="80" t="s">
        <v>17</v>
      </c>
      <c r="L62" s="82" t="s">
        <v>129</v>
      </c>
      <c r="M62" s="84" t="s">
        <v>130</v>
      </c>
      <c r="N62" s="84"/>
    </row>
    <row r="63" spans="1:14" x14ac:dyDescent="0.25">
      <c r="A63" s="80">
        <v>56</v>
      </c>
      <c r="B63" s="90" t="s">
        <v>30</v>
      </c>
      <c r="C63" s="90" t="s">
        <v>184</v>
      </c>
      <c r="D63" s="94" t="s">
        <v>29</v>
      </c>
      <c r="E63" s="80">
        <v>11</v>
      </c>
      <c r="F63" s="80">
        <v>30</v>
      </c>
      <c r="G63" s="80">
        <v>8</v>
      </c>
      <c r="H63" s="80" t="s">
        <v>201</v>
      </c>
      <c r="I63" s="80" t="s">
        <v>209</v>
      </c>
      <c r="J63" s="80" t="s">
        <v>227</v>
      </c>
      <c r="K63" s="80" t="s">
        <v>17</v>
      </c>
      <c r="L63" s="82" t="s">
        <v>133</v>
      </c>
      <c r="M63" s="84" t="s">
        <v>134</v>
      </c>
      <c r="N63" s="84"/>
    </row>
    <row r="64" spans="1:14" x14ac:dyDescent="0.25">
      <c r="A64" s="80">
        <v>57</v>
      </c>
      <c r="B64" s="90" t="s">
        <v>28</v>
      </c>
      <c r="C64" s="90" t="s">
        <v>192</v>
      </c>
      <c r="D64" s="80">
        <v>3</v>
      </c>
      <c r="E64" s="80">
        <v>15</v>
      </c>
      <c r="F64" s="80">
        <v>45</v>
      </c>
      <c r="G64" s="80">
        <v>12</v>
      </c>
      <c r="H64" s="80" t="s">
        <v>201</v>
      </c>
      <c r="I64" s="80" t="s">
        <v>223</v>
      </c>
      <c r="J64" s="80" t="s">
        <v>224</v>
      </c>
      <c r="K64" s="80" t="s">
        <v>12</v>
      </c>
      <c r="L64" s="82" t="s">
        <v>135</v>
      </c>
      <c r="M64" s="84" t="s">
        <v>136</v>
      </c>
      <c r="N64" s="84"/>
    </row>
    <row r="65" spans="1:14" x14ac:dyDescent="0.25">
      <c r="A65" s="102">
        <v>58</v>
      </c>
      <c r="B65" s="104" t="s">
        <v>27</v>
      </c>
      <c r="C65" s="104" t="s">
        <v>179</v>
      </c>
      <c r="D65" s="102">
        <v>2</v>
      </c>
      <c r="E65" s="102">
        <v>18</v>
      </c>
      <c r="F65" s="102">
        <v>20</v>
      </c>
      <c r="G65" s="109">
        <v>5</v>
      </c>
      <c r="H65" s="102" t="s">
        <v>206</v>
      </c>
      <c r="I65" s="102" t="s">
        <v>209</v>
      </c>
      <c r="J65" s="102" t="s">
        <v>285</v>
      </c>
      <c r="K65" s="102" t="s">
        <v>26</v>
      </c>
      <c r="L65" s="105" t="s">
        <v>175</v>
      </c>
      <c r="M65" s="106" t="s">
        <v>176</v>
      </c>
      <c r="N65" s="106" t="s">
        <v>275</v>
      </c>
    </row>
    <row r="66" spans="1:14" x14ac:dyDescent="0.25">
      <c r="A66" s="80">
        <v>59</v>
      </c>
      <c r="B66" s="86" t="s">
        <v>25</v>
      </c>
      <c r="C66" s="90" t="s">
        <v>184</v>
      </c>
      <c r="D66" s="94" t="s">
        <v>24</v>
      </c>
      <c r="E66" s="80">
        <v>13</v>
      </c>
      <c r="F66" s="80">
        <v>40</v>
      </c>
      <c r="G66" s="80">
        <v>10</v>
      </c>
      <c r="H66" s="80" t="s">
        <v>201</v>
      </c>
      <c r="I66" s="80" t="s">
        <v>213</v>
      </c>
      <c r="J66" s="80" t="s">
        <v>214</v>
      </c>
      <c r="K66" s="80" t="s">
        <v>17</v>
      </c>
      <c r="L66" s="100" t="s">
        <v>137</v>
      </c>
      <c r="M66" s="99" t="s">
        <v>138</v>
      </c>
      <c r="N66" s="81"/>
    </row>
    <row r="67" spans="1:14" s="68" customFormat="1" x14ac:dyDescent="0.25">
      <c r="A67" s="102">
        <v>60</v>
      </c>
      <c r="B67" s="111" t="s">
        <v>23</v>
      </c>
      <c r="C67" s="111" t="s">
        <v>183</v>
      </c>
      <c r="D67" s="103">
        <v>2</v>
      </c>
      <c r="E67" s="102">
        <v>10</v>
      </c>
      <c r="F67" s="102">
        <v>20</v>
      </c>
      <c r="G67" s="109">
        <v>5</v>
      </c>
      <c r="H67" s="109" t="s">
        <v>201</v>
      </c>
      <c r="I67" s="109">
        <v>4</v>
      </c>
      <c r="J67" s="109" t="s">
        <v>233</v>
      </c>
      <c r="K67" s="102" t="s">
        <v>10</v>
      </c>
      <c r="L67" s="105" t="s">
        <v>278</v>
      </c>
      <c r="M67" s="106" t="s">
        <v>281</v>
      </c>
      <c r="N67" s="104" t="s">
        <v>275</v>
      </c>
    </row>
    <row r="68" spans="1:14" s="68" customFormat="1" x14ac:dyDescent="0.25">
      <c r="A68" s="80">
        <v>61</v>
      </c>
      <c r="B68" s="90" t="s">
        <v>22</v>
      </c>
      <c r="C68" s="90" t="s">
        <v>184</v>
      </c>
      <c r="D68" s="93">
        <v>2</v>
      </c>
      <c r="E68" s="80">
        <v>13</v>
      </c>
      <c r="F68" s="80">
        <v>20</v>
      </c>
      <c r="G68" s="80">
        <v>5</v>
      </c>
      <c r="H68" s="80" t="s">
        <v>206</v>
      </c>
      <c r="I68" s="80">
        <v>4</v>
      </c>
      <c r="J68" s="80" t="s">
        <v>221</v>
      </c>
      <c r="K68" s="80" t="s">
        <v>17</v>
      </c>
      <c r="L68" s="82" t="s">
        <v>139</v>
      </c>
      <c r="M68" s="81" t="s">
        <v>140</v>
      </c>
      <c r="N68" s="81"/>
    </row>
    <row r="69" spans="1:14" s="68" customFormat="1" x14ac:dyDescent="0.25">
      <c r="A69" s="80">
        <v>62</v>
      </c>
      <c r="B69" s="86" t="s">
        <v>21</v>
      </c>
      <c r="C69" s="90" t="s">
        <v>184</v>
      </c>
      <c r="D69" s="94" t="s">
        <v>20</v>
      </c>
      <c r="E69" s="80">
        <v>31</v>
      </c>
      <c r="F69" s="80">
        <v>30</v>
      </c>
      <c r="G69" s="80">
        <v>8</v>
      </c>
      <c r="H69" s="80" t="s">
        <v>206</v>
      </c>
      <c r="I69" s="80" t="s">
        <v>213</v>
      </c>
      <c r="J69" s="80" t="s">
        <v>214</v>
      </c>
      <c r="K69" s="80" t="s">
        <v>17</v>
      </c>
      <c r="L69" s="82" t="s">
        <v>141</v>
      </c>
      <c r="M69" s="81" t="s">
        <v>142</v>
      </c>
      <c r="N69" s="81"/>
    </row>
    <row r="70" spans="1:14" s="68" customFormat="1" x14ac:dyDescent="0.25">
      <c r="A70" s="80">
        <v>63</v>
      </c>
      <c r="B70" s="81" t="s">
        <v>19</v>
      </c>
      <c r="C70" s="81" t="s">
        <v>180</v>
      </c>
      <c r="D70" s="80">
        <v>2</v>
      </c>
      <c r="E70" s="80">
        <v>19</v>
      </c>
      <c r="F70" s="80">
        <v>20</v>
      </c>
      <c r="G70" s="88">
        <v>5</v>
      </c>
      <c r="H70" s="88" t="s">
        <v>201</v>
      </c>
      <c r="I70" s="88">
        <v>2</v>
      </c>
      <c r="J70" s="80" t="s">
        <v>215</v>
      </c>
      <c r="K70" s="80" t="s">
        <v>6</v>
      </c>
      <c r="L70" s="82" t="s">
        <v>262</v>
      </c>
      <c r="M70" s="81" t="s">
        <v>263</v>
      </c>
      <c r="N70" s="84"/>
    </row>
    <row r="71" spans="1:14" s="68" customFormat="1" x14ac:dyDescent="0.25">
      <c r="A71" s="80">
        <v>64</v>
      </c>
      <c r="B71" s="86" t="s">
        <v>249</v>
      </c>
      <c r="C71" s="86" t="s">
        <v>186</v>
      </c>
      <c r="D71" s="87">
        <v>3</v>
      </c>
      <c r="E71" s="80">
        <v>28</v>
      </c>
      <c r="F71" s="80">
        <v>45</v>
      </c>
      <c r="G71" s="80">
        <v>12</v>
      </c>
      <c r="H71" s="80" t="s">
        <v>206</v>
      </c>
      <c r="I71" s="80" t="s">
        <v>217</v>
      </c>
      <c r="J71" s="88" t="s">
        <v>225</v>
      </c>
      <c r="K71" s="80" t="s">
        <v>17</v>
      </c>
      <c r="L71" s="82" t="s">
        <v>143</v>
      </c>
      <c r="M71" s="81" t="s">
        <v>144</v>
      </c>
      <c r="N71" s="81"/>
    </row>
    <row r="72" spans="1:14" s="68" customFormat="1" x14ac:dyDescent="0.25">
      <c r="A72" s="80">
        <v>65</v>
      </c>
      <c r="B72" s="86" t="s">
        <v>250</v>
      </c>
      <c r="C72" s="90" t="s">
        <v>185</v>
      </c>
      <c r="D72" s="87">
        <v>3</v>
      </c>
      <c r="E72" s="80">
        <v>27</v>
      </c>
      <c r="F72" s="80">
        <v>45</v>
      </c>
      <c r="G72" s="80">
        <v>12</v>
      </c>
      <c r="H72" s="80" t="s">
        <v>201</v>
      </c>
      <c r="I72" s="80" t="s">
        <v>217</v>
      </c>
      <c r="J72" s="88" t="s">
        <v>225</v>
      </c>
      <c r="K72" s="80" t="s">
        <v>17</v>
      </c>
      <c r="L72" s="82" t="s">
        <v>143</v>
      </c>
      <c r="M72" s="81" t="s">
        <v>144</v>
      </c>
      <c r="N72" s="81"/>
    </row>
    <row r="73" spans="1:14" s="68" customFormat="1" x14ac:dyDescent="0.25">
      <c r="A73" s="80">
        <v>66</v>
      </c>
      <c r="B73" s="89" t="s">
        <v>251</v>
      </c>
      <c r="C73" s="90" t="s">
        <v>185</v>
      </c>
      <c r="D73" s="87">
        <v>3</v>
      </c>
      <c r="E73" s="87">
        <v>57</v>
      </c>
      <c r="F73" s="80">
        <v>45</v>
      </c>
      <c r="G73" s="80">
        <v>12</v>
      </c>
      <c r="H73" s="80" t="s">
        <v>201</v>
      </c>
      <c r="I73" s="80" t="s">
        <v>205</v>
      </c>
      <c r="J73" s="80" t="s">
        <v>207</v>
      </c>
      <c r="K73" s="87" t="s">
        <v>12</v>
      </c>
      <c r="L73" s="89" t="s">
        <v>164</v>
      </c>
      <c r="M73" s="92" t="s">
        <v>165</v>
      </c>
      <c r="N73" s="92"/>
    </row>
    <row r="74" spans="1:14" x14ac:dyDescent="0.25">
      <c r="A74" s="80">
        <v>67</v>
      </c>
      <c r="B74" s="89" t="s">
        <v>255</v>
      </c>
      <c r="C74" s="90" t="s">
        <v>185</v>
      </c>
      <c r="D74" s="87">
        <v>3</v>
      </c>
      <c r="E74" s="87">
        <v>57</v>
      </c>
      <c r="F74" s="80">
        <v>45</v>
      </c>
      <c r="G74" s="80">
        <v>12</v>
      </c>
      <c r="H74" s="80" t="s">
        <v>206</v>
      </c>
      <c r="I74" s="80" t="s">
        <v>205</v>
      </c>
      <c r="J74" s="80" t="s">
        <v>207</v>
      </c>
      <c r="K74" s="87" t="s">
        <v>12</v>
      </c>
      <c r="L74" s="89" t="s">
        <v>164</v>
      </c>
      <c r="M74" s="92" t="s">
        <v>165</v>
      </c>
      <c r="N74" s="92"/>
    </row>
    <row r="75" spans="1:14" x14ac:dyDescent="0.25">
      <c r="A75" s="80">
        <v>68</v>
      </c>
      <c r="B75" s="89" t="s">
        <v>256</v>
      </c>
      <c r="C75" s="90" t="s">
        <v>185</v>
      </c>
      <c r="D75" s="87">
        <v>3</v>
      </c>
      <c r="E75" s="87">
        <v>50</v>
      </c>
      <c r="F75" s="80">
        <v>45</v>
      </c>
      <c r="G75" s="80">
        <v>12</v>
      </c>
      <c r="H75" s="80" t="s">
        <v>201</v>
      </c>
      <c r="I75" s="80" t="s">
        <v>205</v>
      </c>
      <c r="J75" s="80" t="s">
        <v>207</v>
      </c>
      <c r="K75" s="87" t="s">
        <v>12</v>
      </c>
      <c r="L75" s="89" t="s">
        <v>162</v>
      </c>
      <c r="M75" s="92" t="s">
        <v>163</v>
      </c>
      <c r="N75" s="92"/>
    </row>
    <row r="76" spans="1:14" x14ac:dyDescent="0.25">
      <c r="A76" s="80">
        <v>69</v>
      </c>
      <c r="B76" s="89" t="s">
        <v>252</v>
      </c>
      <c r="C76" s="86" t="s">
        <v>186</v>
      </c>
      <c r="D76" s="87">
        <v>3</v>
      </c>
      <c r="E76" s="87">
        <v>46</v>
      </c>
      <c r="F76" s="80">
        <v>45</v>
      </c>
      <c r="G76" s="80">
        <v>12</v>
      </c>
      <c r="H76" s="80" t="s">
        <v>206</v>
      </c>
      <c r="I76" s="80" t="s">
        <v>205</v>
      </c>
      <c r="J76" s="80" t="s">
        <v>207</v>
      </c>
      <c r="K76" s="87" t="s">
        <v>12</v>
      </c>
      <c r="L76" s="89" t="s">
        <v>162</v>
      </c>
      <c r="M76" s="92" t="s">
        <v>163</v>
      </c>
      <c r="N76" s="92"/>
    </row>
    <row r="77" spans="1:14" x14ac:dyDescent="0.25">
      <c r="A77" s="80">
        <v>70</v>
      </c>
      <c r="B77" s="89" t="s">
        <v>253</v>
      </c>
      <c r="C77" s="86" t="s">
        <v>186</v>
      </c>
      <c r="D77" s="87">
        <v>3</v>
      </c>
      <c r="E77" s="87">
        <v>45</v>
      </c>
      <c r="F77" s="80">
        <v>45</v>
      </c>
      <c r="G77" s="80">
        <v>12</v>
      </c>
      <c r="H77" s="80" t="s">
        <v>201</v>
      </c>
      <c r="I77" s="80" t="s">
        <v>211</v>
      </c>
      <c r="J77" s="80" t="s">
        <v>220</v>
      </c>
      <c r="K77" s="87" t="s">
        <v>12</v>
      </c>
      <c r="L77" s="89" t="s">
        <v>162</v>
      </c>
      <c r="M77" s="92" t="s">
        <v>163</v>
      </c>
      <c r="N77" s="92"/>
    </row>
    <row r="78" spans="1:14" x14ac:dyDescent="0.25">
      <c r="A78" s="80">
        <v>71</v>
      </c>
      <c r="B78" s="89" t="s">
        <v>254</v>
      </c>
      <c r="C78" s="86" t="s">
        <v>186</v>
      </c>
      <c r="D78" s="87">
        <v>3</v>
      </c>
      <c r="E78" s="87">
        <v>47</v>
      </c>
      <c r="F78" s="80">
        <v>45</v>
      </c>
      <c r="G78" s="80">
        <v>12</v>
      </c>
      <c r="H78" s="80" t="s">
        <v>206</v>
      </c>
      <c r="I78" s="80" t="s">
        <v>211</v>
      </c>
      <c r="J78" s="80" t="s">
        <v>220</v>
      </c>
      <c r="K78" s="87" t="s">
        <v>12</v>
      </c>
      <c r="L78" s="89" t="s">
        <v>162</v>
      </c>
      <c r="M78" s="92" t="s">
        <v>163</v>
      </c>
      <c r="N78" s="92"/>
    </row>
    <row r="79" spans="1:14" x14ac:dyDescent="0.25">
      <c r="A79" s="80">
        <v>72</v>
      </c>
      <c r="B79" s="81" t="s">
        <v>15</v>
      </c>
      <c r="C79" s="81" t="s">
        <v>193</v>
      </c>
      <c r="D79" s="80">
        <v>2</v>
      </c>
      <c r="E79" s="80">
        <v>23</v>
      </c>
      <c r="F79" s="80">
        <v>30</v>
      </c>
      <c r="G79" s="80">
        <v>8</v>
      </c>
      <c r="H79" s="80" t="s">
        <v>201</v>
      </c>
      <c r="I79" s="80" t="s">
        <v>208</v>
      </c>
      <c r="J79" s="80" t="s">
        <v>236</v>
      </c>
      <c r="K79" s="80" t="s">
        <v>12</v>
      </c>
      <c r="L79" s="89" t="s">
        <v>166</v>
      </c>
      <c r="M79" s="92" t="s">
        <v>167</v>
      </c>
      <c r="N79" s="84"/>
    </row>
    <row r="80" spans="1:14" x14ac:dyDescent="0.25">
      <c r="A80" s="80">
        <v>73</v>
      </c>
      <c r="B80" s="90" t="s">
        <v>13</v>
      </c>
      <c r="C80" s="90" t="s">
        <v>184</v>
      </c>
      <c r="D80" s="93">
        <v>2</v>
      </c>
      <c r="E80" s="80">
        <v>17</v>
      </c>
      <c r="F80" s="80">
        <v>20</v>
      </c>
      <c r="G80" s="88">
        <v>5</v>
      </c>
      <c r="H80" s="88" t="s">
        <v>206</v>
      </c>
      <c r="I80" s="80">
        <v>4</v>
      </c>
      <c r="J80" s="80" t="s">
        <v>221</v>
      </c>
      <c r="K80" s="80" t="s">
        <v>17</v>
      </c>
      <c r="L80" s="89" t="s">
        <v>145</v>
      </c>
      <c r="M80" s="92" t="s">
        <v>146</v>
      </c>
      <c r="N80" s="81"/>
    </row>
    <row r="81" spans="1:14" x14ac:dyDescent="0.25">
      <c r="A81" s="80">
        <v>74</v>
      </c>
      <c r="B81" s="81" t="s">
        <v>11</v>
      </c>
      <c r="C81" s="81" t="s">
        <v>183</v>
      </c>
      <c r="D81" s="80">
        <v>3</v>
      </c>
      <c r="E81" s="80">
        <v>25</v>
      </c>
      <c r="F81" s="80">
        <v>45</v>
      </c>
      <c r="G81" s="80">
        <v>12</v>
      </c>
      <c r="H81" s="80" t="s">
        <v>206</v>
      </c>
      <c r="I81" s="80" t="s">
        <v>223</v>
      </c>
      <c r="J81" s="80" t="s">
        <v>224</v>
      </c>
      <c r="K81" s="80" t="s">
        <v>10</v>
      </c>
      <c r="L81" s="89" t="s">
        <v>279</v>
      </c>
      <c r="M81" s="92" t="s">
        <v>280</v>
      </c>
      <c r="N81" s="81"/>
    </row>
    <row r="82" spans="1:14" x14ac:dyDescent="0.25">
      <c r="A82" s="80">
        <v>75</v>
      </c>
      <c r="B82" s="90" t="s">
        <v>98</v>
      </c>
      <c r="C82" s="90" t="s">
        <v>191</v>
      </c>
      <c r="D82" s="80">
        <v>2</v>
      </c>
      <c r="E82" s="80">
        <v>13</v>
      </c>
      <c r="F82" s="80">
        <v>20</v>
      </c>
      <c r="G82" s="88">
        <v>5</v>
      </c>
      <c r="H82" s="88" t="s">
        <v>201</v>
      </c>
      <c r="I82" s="88">
        <v>4</v>
      </c>
      <c r="J82" s="88" t="s">
        <v>233</v>
      </c>
      <c r="K82" s="80" t="s">
        <v>12</v>
      </c>
      <c r="L82" s="89" t="s">
        <v>99</v>
      </c>
      <c r="M82" s="92" t="s">
        <v>100</v>
      </c>
      <c r="N82" s="84"/>
    </row>
    <row r="83" spans="1:14" x14ac:dyDescent="0.25">
      <c r="A83" s="80">
        <v>76</v>
      </c>
      <c r="B83" s="89" t="s">
        <v>286</v>
      </c>
      <c r="C83" s="81" t="s">
        <v>180</v>
      </c>
      <c r="D83" s="87">
        <v>2</v>
      </c>
      <c r="E83" s="87">
        <v>29</v>
      </c>
      <c r="F83" s="87">
        <v>30</v>
      </c>
      <c r="G83" s="80">
        <v>8</v>
      </c>
      <c r="H83" s="80" t="s">
        <v>206</v>
      </c>
      <c r="I83" s="80" t="s">
        <v>209</v>
      </c>
      <c r="J83" s="80" t="s">
        <v>227</v>
      </c>
      <c r="K83" s="87" t="s">
        <v>6</v>
      </c>
      <c r="L83" s="85" t="s">
        <v>168</v>
      </c>
      <c r="M83" s="91" t="s">
        <v>170</v>
      </c>
      <c r="N83" s="91"/>
    </row>
    <row r="84" spans="1:14" x14ac:dyDescent="0.25">
      <c r="A84" s="80">
        <v>77</v>
      </c>
      <c r="B84" s="89" t="s">
        <v>287</v>
      </c>
      <c r="C84" s="81" t="s">
        <v>181</v>
      </c>
      <c r="D84" s="87">
        <v>2</v>
      </c>
      <c r="E84" s="87">
        <v>34</v>
      </c>
      <c r="F84" s="87">
        <v>30</v>
      </c>
      <c r="G84" s="80">
        <v>8</v>
      </c>
      <c r="H84" s="80" t="s">
        <v>206</v>
      </c>
      <c r="I84" s="80" t="s">
        <v>212</v>
      </c>
      <c r="J84" s="80" t="s">
        <v>221</v>
      </c>
      <c r="K84" s="87" t="s">
        <v>6</v>
      </c>
      <c r="L84" s="89" t="s">
        <v>169</v>
      </c>
      <c r="M84" s="92" t="s">
        <v>171</v>
      </c>
      <c r="N84" s="92"/>
    </row>
    <row r="85" spans="1:14" x14ac:dyDescent="0.25">
      <c r="A85" s="80">
        <v>78</v>
      </c>
      <c r="B85" s="81" t="s">
        <v>8</v>
      </c>
      <c r="C85" s="81" t="s">
        <v>181</v>
      </c>
      <c r="D85" s="80">
        <v>2</v>
      </c>
      <c r="E85" s="80">
        <v>15</v>
      </c>
      <c r="F85" s="80">
        <v>20</v>
      </c>
      <c r="G85" s="88">
        <v>5</v>
      </c>
      <c r="H85" s="88" t="s">
        <v>206</v>
      </c>
      <c r="I85" s="88">
        <v>2</v>
      </c>
      <c r="J85" s="80" t="s">
        <v>215</v>
      </c>
      <c r="K85" s="80" t="s">
        <v>6</v>
      </c>
      <c r="L85" s="82" t="s">
        <v>127</v>
      </c>
      <c r="M85" s="83" t="s">
        <v>128</v>
      </c>
      <c r="N85" s="83"/>
    </row>
    <row r="86" spans="1:14" x14ac:dyDescent="0.25">
      <c r="A86" s="80">
        <v>79</v>
      </c>
      <c r="B86" s="81" t="s">
        <v>7</v>
      </c>
      <c r="C86" s="81" t="s">
        <v>181</v>
      </c>
      <c r="D86" s="80">
        <v>2</v>
      </c>
      <c r="E86" s="80">
        <v>20</v>
      </c>
      <c r="F86" s="80">
        <v>30</v>
      </c>
      <c r="G86" s="80">
        <v>8</v>
      </c>
      <c r="H86" s="80" t="s">
        <v>201</v>
      </c>
      <c r="I86" s="80" t="s">
        <v>212</v>
      </c>
      <c r="J86" s="80" t="s">
        <v>221</v>
      </c>
      <c r="K86" s="80" t="s">
        <v>6</v>
      </c>
      <c r="L86" s="82" t="s">
        <v>127</v>
      </c>
      <c r="M86" s="83" t="s">
        <v>128</v>
      </c>
      <c r="N86" s="83"/>
    </row>
    <row r="87" spans="1:14" s="70" customFormat="1" x14ac:dyDescent="0.25">
      <c r="A87" s="95"/>
      <c r="B87" s="95" t="s">
        <v>5</v>
      </c>
      <c r="C87" s="96"/>
      <c r="D87" s="95"/>
      <c r="E87" s="95">
        <f>SUM(E8:E86)</f>
        <v>2320</v>
      </c>
      <c r="F87" s="95"/>
      <c r="G87" s="95"/>
      <c r="H87" s="95"/>
      <c r="I87" s="95"/>
      <c r="J87" s="95"/>
      <c r="K87" s="95"/>
      <c r="L87" s="97"/>
      <c r="M87" s="96"/>
      <c r="N87" s="96"/>
    </row>
    <row r="88" spans="1:14" s="71" customFormat="1" x14ac:dyDescent="0.25">
      <c r="A88" s="8"/>
      <c r="B88" s="8"/>
      <c r="C88" s="44"/>
      <c r="D88" s="8"/>
      <c r="E88" s="8"/>
      <c r="F88" s="8"/>
      <c r="G88" s="8"/>
      <c r="H88" s="8"/>
      <c r="I88" s="8"/>
      <c r="J88" s="8"/>
      <c r="K88" s="8"/>
      <c r="L88" s="75" t="s">
        <v>4</v>
      </c>
      <c r="M88" s="44"/>
      <c r="N88" s="44"/>
    </row>
    <row r="89" spans="1:14" s="71" customFormat="1" x14ac:dyDescent="0.25">
      <c r="A89" s="8"/>
      <c r="B89" s="8" t="s">
        <v>3</v>
      </c>
      <c r="C89" s="44"/>
      <c r="D89" s="8"/>
      <c r="E89" s="8"/>
      <c r="F89" s="8"/>
      <c r="G89" s="8"/>
      <c r="H89" s="8"/>
      <c r="I89" s="8"/>
      <c r="J89" s="8"/>
      <c r="K89" s="8"/>
      <c r="L89" s="76" t="s">
        <v>2</v>
      </c>
      <c r="M89" s="44"/>
      <c r="N89" s="44"/>
    </row>
    <row r="90" spans="1:14" s="71" customFormat="1" x14ac:dyDescent="0.25">
      <c r="A90" s="8"/>
      <c r="B90" s="8"/>
      <c r="C90" s="44"/>
      <c r="D90" s="8"/>
      <c r="E90" s="8"/>
      <c r="F90" s="8"/>
      <c r="G90" s="8"/>
      <c r="H90" s="8"/>
      <c r="I90" s="8"/>
      <c r="J90" s="8"/>
      <c r="K90" s="8"/>
      <c r="L90" s="76"/>
      <c r="M90" s="44"/>
      <c r="N90" s="44"/>
    </row>
    <row r="91" spans="1:14" s="71" customFormat="1" x14ac:dyDescent="0.25">
      <c r="A91" s="8"/>
      <c r="B91" s="8"/>
      <c r="C91" s="44"/>
      <c r="D91" s="8"/>
      <c r="E91" s="8"/>
      <c r="F91" s="8"/>
      <c r="G91" s="8"/>
      <c r="H91" s="8"/>
      <c r="I91" s="8"/>
      <c r="J91" s="8"/>
      <c r="K91" s="8"/>
      <c r="L91" s="76"/>
      <c r="M91" s="44"/>
      <c r="N91" s="44"/>
    </row>
    <row r="92" spans="1:14" s="71" customFormat="1" x14ac:dyDescent="0.25">
      <c r="A92" s="8"/>
      <c r="B92" s="8"/>
      <c r="C92" s="44"/>
      <c r="D92" s="8"/>
      <c r="E92" s="8"/>
      <c r="F92" s="8"/>
      <c r="G92" s="8"/>
      <c r="H92" s="8"/>
      <c r="I92" s="8"/>
      <c r="J92" s="8"/>
      <c r="K92" s="8"/>
      <c r="L92" s="76"/>
      <c r="M92" s="44"/>
      <c r="N92" s="44"/>
    </row>
    <row r="93" spans="1:14" s="71" customFormat="1" x14ac:dyDescent="0.25">
      <c r="A93" s="8"/>
      <c r="B93" s="8"/>
      <c r="C93" s="44"/>
      <c r="D93" s="8"/>
      <c r="E93" s="8"/>
      <c r="F93" s="8"/>
      <c r="G93" s="8"/>
      <c r="H93" s="8"/>
      <c r="I93" s="8"/>
      <c r="J93" s="8"/>
      <c r="K93" s="8"/>
      <c r="L93" s="76"/>
      <c r="M93" s="44"/>
      <c r="N93" s="44"/>
    </row>
    <row r="94" spans="1:14" s="71" customFormat="1" x14ac:dyDescent="0.25">
      <c r="A94" s="8"/>
      <c r="B94" s="8" t="s">
        <v>1</v>
      </c>
      <c r="C94" s="44"/>
      <c r="D94" s="8"/>
      <c r="E94" s="8"/>
      <c r="F94" s="8"/>
      <c r="G94" s="8"/>
      <c r="H94" s="8"/>
      <c r="I94" s="8"/>
      <c r="J94" s="8"/>
      <c r="K94" s="8"/>
      <c r="L94" s="76" t="s">
        <v>0</v>
      </c>
      <c r="M94" s="44"/>
      <c r="N94" s="44"/>
    </row>
    <row r="95" spans="1:14" s="71" customFormat="1" x14ac:dyDescent="0.25">
      <c r="A95" s="8"/>
      <c r="B95" s="8"/>
      <c r="C95" s="44"/>
      <c r="D95" s="8"/>
      <c r="E95" s="8"/>
      <c r="F95" s="8"/>
      <c r="G95" s="8"/>
      <c r="H95" s="8"/>
      <c r="I95" s="8"/>
      <c r="J95" s="8"/>
      <c r="K95" s="8"/>
      <c r="L95" s="76"/>
      <c r="M95" s="44"/>
      <c r="N95" s="44"/>
    </row>
  </sheetData>
  <autoFilter ref="A7:M89"/>
  <sortState ref="A8:M86">
    <sortCondition ref="B8:B86"/>
  </sortState>
  <mergeCells count="14">
    <mergeCell ref="N6:N7"/>
    <mergeCell ref="I6:I7"/>
    <mergeCell ref="C3:K3"/>
    <mergeCell ref="C6:C7"/>
    <mergeCell ref="K6:K7"/>
    <mergeCell ref="L6:M6"/>
    <mergeCell ref="G6:G7"/>
    <mergeCell ref="J6:J7"/>
    <mergeCell ref="H6:H7"/>
    <mergeCell ref="A6:A7"/>
    <mergeCell ref="B6:B7"/>
    <mergeCell ref="D6:D7"/>
    <mergeCell ref="E6:E7"/>
    <mergeCell ref="F6:F7"/>
  </mergeCells>
  <dataValidations count="1">
    <dataValidation type="list" allowBlank="1" showErrorMessage="1" sqref="D11 D20">
      <formula1>$A$293:$A$294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Goc</vt:lpstr>
      <vt:lpstr>TKB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</dc:creator>
  <cp:lastModifiedBy>Windows User</cp:lastModifiedBy>
  <dcterms:created xsi:type="dcterms:W3CDTF">2022-08-01T03:53:16Z</dcterms:created>
  <dcterms:modified xsi:type="dcterms:W3CDTF">2022-08-07T15:31:58Z</dcterms:modified>
</cp:coreProperties>
</file>